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kyncova\Downloads\"/>
    </mc:Choice>
  </mc:AlternateContent>
  <xr:revisionPtr revIDLastSave="0" documentId="13_ncr:1_{CADF1313-0F64-4F64-9775-0E71669FFEA9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Лист1!$A$1:$R$72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8" i="1" l="1"/>
  <c r="O68" i="1"/>
  <c r="L69" i="1"/>
  <c r="O69" i="1"/>
  <c r="L70" i="1"/>
  <c r="O70" i="1"/>
  <c r="L71" i="1"/>
  <c r="O71" i="1"/>
  <c r="L72" i="1"/>
  <c r="O72" i="1"/>
  <c r="L67" i="1"/>
  <c r="O67" i="1"/>
  <c r="L64" i="1"/>
  <c r="O64" i="1"/>
  <c r="L65" i="1"/>
  <c r="O65" i="1"/>
  <c r="L66" i="1"/>
  <c r="O66" i="1"/>
  <c r="L63" i="1"/>
  <c r="O63" i="1"/>
  <c r="L62" i="1"/>
  <c r="O62" i="1"/>
  <c r="L61" i="1"/>
  <c r="O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L50" i="1"/>
  <c r="L51" i="1"/>
  <c r="O51" i="1"/>
  <c r="L49" i="1"/>
  <c r="O49" i="1"/>
  <c r="O50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 l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</calcChain>
</file>

<file path=xl/sharedStrings.xml><?xml version="1.0" encoding="utf-8"?>
<sst xmlns="http://schemas.openxmlformats.org/spreadsheetml/2006/main" count="79" uniqueCount="75">
  <si>
    <t>ІНФОРМАЦІЯ ЩОДО СЕРЕДНЬОЇ ВАРТОСТІ ВИТРАТ ОПЕРАТОРА СИСТЕМИ РОЗПОДІЛУ ДП «РЕГІОНАЛЬНІ ЕЛЕКТРИЧНІ МЕРЕЖІ» НА КУПІВЛЮ ОДНІЄЇ КІЛОВАТ-ГОДИНИ ЕЛЕКТРИЧНОЇ ЕНЕРГІЇ НА КОМПЕНСАЦІЮ НЕЗАПЛАНОВАНИХ ВТРАТ</t>
  </si>
  <si>
    <t>грн/кВт·год (без ПДВ)</t>
  </si>
  <si>
    <t>Період</t>
  </si>
  <si>
    <t>Середня ціна купівлі електричної енергії оператором системи на балансуючому ринку</t>
  </si>
  <si>
    <t>Тариф на послуги з передачі електричної енергії</t>
  </si>
  <si>
    <t>Тариф на послуги з розподілу електричної енергії</t>
  </si>
  <si>
    <t>Середня вартість витрат оператора системи на купівлю однієї кіловат-години (кВт·год) електричної енергії на компенсацію незапланованих втрат електричної енергії, її передачі та розподілу протягом i-того календарного місяця (цінового періоду)</t>
  </si>
  <si>
    <t>І клас</t>
  </si>
  <si>
    <t>ІІ клас</t>
  </si>
  <si>
    <t>липень 2019</t>
  </si>
  <si>
    <t>серпень 2019</t>
  </si>
  <si>
    <t>вересень 2019</t>
  </si>
  <si>
    <t>жовтень 2019</t>
  </si>
  <si>
    <t>листопад 2019</t>
  </si>
  <si>
    <t>грудень 2019</t>
  </si>
  <si>
    <t>січень 2020</t>
  </si>
  <si>
    <t>лютий 2020</t>
  </si>
  <si>
    <t>березень 2020</t>
  </si>
  <si>
    <t>квітень 2020</t>
  </si>
  <si>
    <t>травень 2020</t>
  </si>
  <si>
    <t>червень 2020</t>
  </si>
  <si>
    <t>липень 2020</t>
  </si>
  <si>
    <t>серпень 2020</t>
  </si>
  <si>
    <t>вересень 2020</t>
  </si>
  <si>
    <t>жовтень 2020</t>
  </si>
  <si>
    <t>листопад 2020</t>
  </si>
  <si>
    <t>грудень 2020</t>
  </si>
  <si>
    <t>січень 2021</t>
  </si>
  <si>
    <t>лютий 2021</t>
  </si>
  <si>
    <t>березень 2021</t>
  </si>
  <si>
    <t>квітень 2021</t>
  </si>
  <si>
    <t>травень 2021</t>
  </si>
  <si>
    <t>червень 2021</t>
  </si>
  <si>
    <t>липень 2021</t>
  </si>
  <si>
    <t>серпень 2021</t>
  </si>
  <si>
    <t>вересень 2021</t>
  </si>
  <si>
    <t>жовтень 2021</t>
  </si>
  <si>
    <t>листопад 2021</t>
  </si>
  <si>
    <t>грудень 2021</t>
  </si>
  <si>
    <t>грудень 2022</t>
  </si>
  <si>
    <t>січень 2022</t>
  </si>
  <si>
    <t>лютий 2022</t>
  </si>
  <si>
    <t>березень 2022</t>
  </si>
  <si>
    <t>квітень 2022</t>
  </si>
  <si>
    <t>травень 2022</t>
  </si>
  <si>
    <t>червень 2022</t>
  </si>
  <si>
    <t>липень 2022</t>
  </si>
  <si>
    <t>серпень 2022</t>
  </si>
  <si>
    <t>вересень 2022</t>
  </si>
  <si>
    <t>жовтень 2022</t>
  </si>
  <si>
    <t>листопад 2022</t>
  </si>
  <si>
    <t>січень 2023</t>
  </si>
  <si>
    <t>лютий 2023</t>
  </si>
  <si>
    <t>березень 2023</t>
  </si>
  <si>
    <t>квітень 2023</t>
  </si>
  <si>
    <t>травень 2023</t>
  </si>
  <si>
    <t>червень 2023</t>
  </si>
  <si>
    <t>квітень 2024</t>
  </si>
  <si>
    <t>квітень 2025</t>
  </si>
  <si>
    <t>липень 2023</t>
  </si>
  <si>
    <t>серпень 2023</t>
  </si>
  <si>
    <t>вересень 2023</t>
  </si>
  <si>
    <t>жовтень 2023</t>
  </si>
  <si>
    <t>листопад 2023</t>
  </si>
  <si>
    <t>грудень 2023</t>
  </si>
  <si>
    <t xml:space="preserve"> </t>
  </si>
  <si>
    <t>січень 2024</t>
  </si>
  <si>
    <t>лютий 2024</t>
  </si>
  <si>
    <t>березень 2024</t>
  </si>
  <si>
    <t>травень 2024</t>
  </si>
  <si>
    <t>червень 2024</t>
  </si>
  <si>
    <t>липень 2024</t>
  </si>
  <si>
    <t>серпень 2024</t>
  </si>
  <si>
    <t>вересень 2024</t>
  </si>
  <si>
    <t>жовтень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</si>
</sst>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0.00000"/>
  </numFmts>
  <fonts count="6" x14ac:knownFonts="1">
    <font>
      <sz val="11"/>
      <color rgb="FF000000"/>
      <name val="Calibri"/>
      <family val="2"/>
      <charset val="1"/>
    </font>
    <font>
      <i/>
      <u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1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3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164" fontId="3" fillId="2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72"/>
  <sheetViews>
    <sheetView tabSelected="1" view="pageBreakPreview" zoomScaleNormal="100" zoomScaleSheetLayoutView="100" zoomScalePageLayoutView="80" workbookViewId="0">
      <pane xSplit="3" ySplit="5" topLeftCell="D52" activePane="bottomRight" state="frozen"/>
      <selection pane="topRight" activeCell="D1" sqref="D1"/>
      <selection pane="bottomLeft" activeCell="A30" sqref="A30"/>
      <selection pane="bottomRight" activeCell="D70" sqref="D70"/>
    </sheetView>
  </sheetViews>
  <sheetFormatPr defaultColWidth="8.5703125" defaultRowHeight="15" x14ac:dyDescent="0.25"/>
  <cols>
    <col min="1" max="1" width="2" customWidth="1"/>
    <col min="2" max="2" width="11.28515625" customWidth="1"/>
    <col min="3" max="3" width="10" customWidth="1"/>
    <col min="4" max="4" width="20.85546875" customWidth="1"/>
    <col min="5" max="7" width="5" customWidth="1"/>
    <col min="8" max="17" width="8.85546875" customWidth="1"/>
    <col min="19" max="19" width="15.85546875" customWidth="1"/>
  </cols>
  <sheetData>
    <row r="2" spans="2:17" ht="48.75" customHeight="1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15.7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12" t="s">
        <v>1</v>
      </c>
      <c r="M3" s="12"/>
      <c r="N3" s="12"/>
      <c r="O3" s="12"/>
      <c r="P3" s="12"/>
      <c r="Q3" s="12"/>
    </row>
    <row r="4" spans="2:17" ht="123" customHeight="1" x14ac:dyDescent="0.25">
      <c r="B4" s="13" t="s">
        <v>2</v>
      </c>
      <c r="C4" s="13"/>
      <c r="D4" s="14" t="s">
        <v>3</v>
      </c>
      <c r="E4" s="14" t="s">
        <v>4</v>
      </c>
      <c r="F4" s="14"/>
      <c r="G4" s="14"/>
      <c r="H4" s="14" t="s">
        <v>5</v>
      </c>
      <c r="I4" s="14"/>
      <c r="J4" s="14"/>
      <c r="K4" s="14"/>
      <c r="L4" s="14" t="s">
        <v>6</v>
      </c>
      <c r="M4" s="14"/>
      <c r="N4" s="14"/>
      <c r="O4" s="14"/>
      <c r="P4" s="14"/>
      <c r="Q4" s="14"/>
    </row>
    <row r="5" spans="2:17" ht="34.5" customHeight="1" x14ac:dyDescent="0.25">
      <c r="B5" s="13"/>
      <c r="C5" s="13"/>
      <c r="D5" s="14"/>
      <c r="E5" s="14"/>
      <c r="F5" s="14"/>
      <c r="G5" s="14"/>
      <c r="H5" s="13" t="s">
        <v>7</v>
      </c>
      <c r="I5" s="13"/>
      <c r="J5" s="13" t="s">
        <v>8</v>
      </c>
      <c r="K5" s="13"/>
      <c r="L5" s="13" t="s">
        <v>7</v>
      </c>
      <c r="M5" s="13"/>
      <c r="N5" s="13"/>
      <c r="O5" s="13" t="s">
        <v>8</v>
      </c>
      <c r="P5" s="13"/>
      <c r="Q5" s="13"/>
    </row>
    <row r="6" spans="2:17" ht="15.75" x14ac:dyDescent="0.25">
      <c r="B6" s="5" t="s">
        <v>9</v>
      </c>
      <c r="C6" s="5"/>
      <c r="D6" s="1">
        <v>1.6217318463202799</v>
      </c>
      <c r="E6" s="7">
        <v>0.34743000000000002</v>
      </c>
      <c r="F6" s="7"/>
      <c r="G6" s="7"/>
      <c r="H6" s="7">
        <v>7.3169999999999999E-2</v>
      </c>
      <c r="I6" s="7"/>
      <c r="J6" s="7">
        <v>0.25885999999999998</v>
      </c>
      <c r="K6" s="7"/>
      <c r="L6" s="8">
        <f t="shared" ref="L6:L35" si="0">D6+E6+H6</f>
        <v>2.04233184632028</v>
      </c>
      <c r="M6" s="8"/>
      <c r="N6" s="8"/>
      <c r="O6" s="8">
        <f t="shared" ref="O6:O35" si="1">D6+E6+J6</f>
        <v>2.2280218463202797</v>
      </c>
      <c r="P6" s="8"/>
      <c r="Q6" s="8"/>
    </row>
    <row r="7" spans="2:17" ht="15.75" x14ac:dyDescent="0.25">
      <c r="B7" s="5" t="s">
        <v>10</v>
      </c>
      <c r="C7" s="5"/>
      <c r="D7" s="1">
        <v>1.4399264614762499</v>
      </c>
      <c r="E7" s="7">
        <v>0.31213999999999997</v>
      </c>
      <c r="F7" s="7"/>
      <c r="G7" s="7"/>
      <c r="H7" s="7">
        <v>5.6390000000000003E-2</v>
      </c>
      <c r="I7" s="7"/>
      <c r="J7" s="7">
        <v>0.24013999999999999</v>
      </c>
      <c r="K7" s="7"/>
      <c r="L7" s="8">
        <f t="shared" si="0"/>
        <v>1.8084564614762497</v>
      </c>
      <c r="M7" s="8"/>
      <c r="N7" s="8"/>
      <c r="O7" s="8">
        <f t="shared" si="1"/>
        <v>1.9922064614762498</v>
      </c>
      <c r="P7" s="8"/>
      <c r="Q7" s="8"/>
    </row>
    <row r="8" spans="2:17" ht="15.75" x14ac:dyDescent="0.25">
      <c r="B8" s="5" t="s">
        <v>11</v>
      </c>
      <c r="C8" s="5"/>
      <c r="D8" s="1">
        <v>1.5579722182328799</v>
      </c>
      <c r="E8" s="7">
        <v>0.11654</v>
      </c>
      <c r="F8" s="7"/>
      <c r="G8" s="7"/>
      <c r="H8" s="7">
        <v>5.6390000000000003E-2</v>
      </c>
      <c r="I8" s="7"/>
      <c r="J8" s="7">
        <v>0.24013999999999999</v>
      </c>
      <c r="K8" s="7"/>
      <c r="L8" s="8">
        <f t="shared" si="0"/>
        <v>1.7309022182328799</v>
      </c>
      <c r="M8" s="8"/>
      <c r="N8" s="8"/>
      <c r="O8" s="8">
        <f t="shared" si="1"/>
        <v>1.91465221823288</v>
      </c>
      <c r="P8" s="8"/>
      <c r="Q8" s="8"/>
    </row>
    <row r="9" spans="2:17" ht="15.75" x14ac:dyDescent="0.25">
      <c r="B9" s="5" t="s">
        <v>12</v>
      </c>
      <c r="C9" s="5"/>
      <c r="D9" s="1">
        <v>1.6232883932322499</v>
      </c>
      <c r="E9" s="7">
        <v>0.11654</v>
      </c>
      <c r="F9" s="7"/>
      <c r="G9" s="7"/>
      <c r="H9" s="7">
        <v>5.9790000000000003E-2</v>
      </c>
      <c r="I9" s="7"/>
      <c r="J9" s="7">
        <v>0.25691999999999998</v>
      </c>
      <c r="K9" s="7"/>
      <c r="L9" s="8">
        <f t="shared" si="0"/>
        <v>1.79961839323225</v>
      </c>
      <c r="M9" s="8"/>
      <c r="N9" s="8"/>
      <c r="O9" s="8">
        <f t="shared" si="1"/>
        <v>1.9967483932322501</v>
      </c>
      <c r="P9" s="8"/>
      <c r="Q9" s="8"/>
    </row>
    <row r="10" spans="2:17" ht="15.75" x14ac:dyDescent="0.25">
      <c r="B10" s="5" t="s">
        <v>13</v>
      </c>
      <c r="C10" s="5"/>
      <c r="D10" s="1">
        <v>1.42784698436822</v>
      </c>
      <c r="E10" s="7">
        <v>0.11654</v>
      </c>
      <c r="F10" s="7"/>
      <c r="G10" s="7"/>
      <c r="H10" s="7">
        <v>5.9790000000000003E-2</v>
      </c>
      <c r="I10" s="7"/>
      <c r="J10" s="7">
        <v>0.25691999999999998</v>
      </c>
      <c r="K10" s="7"/>
      <c r="L10" s="8">
        <f t="shared" si="0"/>
        <v>1.6041769843682201</v>
      </c>
      <c r="M10" s="8"/>
      <c r="N10" s="8"/>
      <c r="O10" s="8">
        <f t="shared" si="1"/>
        <v>1.8013069843682201</v>
      </c>
      <c r="P10" s="8"/>
      <c r="Q10" s="8"/>
    </row>
    <row r="11" spans="2:17" ht="15.75" x14ac:dyDescent="0.25">
      <c r="B11" s="5" t="s">
        <v>14</v>
      </c>
      <c r="C11" s="5"/>
      <c r="D11" s="1">
        <v>0.98590788693324305</v>
      </c>
      <c r="E11" s="7">
        <v>0.11654</v>
      </c>
      <c r="F11" s="7"/>
      <c r="G11" s="7"/>
      <c r="H11" s="7">
        <v>5.9790000000000003E-2</v>
      </c>
      <c r="I11" s="7"/>
      <c r="J11" s="7">
        <v>0.25691999999999998</v>
      </c>
      <c r="K11" s="7"/>
      <c r="L11" s="8">
        <f t="shared" si="0"/>
        <v>1.162237886933243</v>
      </c>
      <c r="M11" s="8"/>
      <c r="N11" s="8"/>
      <c r="O11" s="8">
        <f t="shared" si="1"/>
        <v>1.3593678869332431</v>
      </c>
      <c r="P11" s="8"/>
      <c r="Q11" s="8"/>
    </row>
    <row r="12" spans="2:17" ht="15.75" x14ac:dyDescent="0.25">
      <c r="B12" s="9" t="s">
        <v>15</v>
      </c>
      <c r="C12" s="9"/>
      <c r="D12" s="1">
        <v>1.204344641</v>
      </c>
      <c r="E12" s="7">
        <v>0.15540000000000001</v>
      </c>
      <c r="F12" s="7"/>
      <c r="G12" s="7"/>
      <c r="H12" s="7">
        <v>5.9790000000000003E-2</v>
      </c>
      <c r="I12" s="7"/>
      <c r="J12" s="7">
        <v>0.25691999999999998</v>
      </c>
      <c r="K12" s="7"/>
      <c r="L12" s="8">
        <f t="shared" si="0"/>
        <v>1.419534641</v>
      </c>
      <c r="M12" s="8"/>
      <c r="N12" s="8"/>
      <c r="O12" s="8">
        <f t="shared" si="1"/>
        <v>1.6166646410000001</v>
      </c>
      <c r="P12" s="8"/>
      <c r="Q12" s="8"/>
    </row>
    <row r="13" spans="2:17" ht="15.75" x14ac:dyDescent="0.25">
      <c r="B13" s="9" t="s">
        <v>16</v>
      </c>
      <c r="C13" s="9"/>
      <c r="D13" s="1">
        <v>1.1216143119999999</v>
      </c>
      <c r="E13" s="7">
        <v>0.15540000000000001</v>
      </c>
      <c r="F13" s="7"/>
      <c r="G13" s="7"/>
      <c r="H13" s="7">
        <v>5.9790000000000003E-2</v>
      </c>
      <c r="I13" s="7"/>
      <c r="J13" s="7">
        <v>0.25691999999999998</v>
      </c>
      <c r="K13" s="7"/>
      <c r="L13" s="8">
        <f t="shared" si="0"/>
        <v>1.3368043119999999</v>
      </c>
      <c r="M13" s="8"/>
      <c r="N13" s="8"/>
      <c r="O13" s="8">
        <f t="shared" si="1"/>
        <v>1.533934312</v>
      </c>
      <c r="P13" s="8"/>
      <c r="Q13" s="8"/>
    </row>
    <row r="14" spans="2:17" ht="15.75" x14ac:dyDescent="0.25">
      <c r="B14" s="9" t="s">
        <v>17</v>
      </c>
      <c r="C14" s="9"/>
      <c r="D14" s="1">
        <v>1.642618154</v>
      </c>
      <c r="E14" s="7">
        <v>0.15540000000000001</v>
      </c>
      <c r="F14" s="7"/>
      <c r="G14" s="7"/>
      <c r="H14" s="7">
        <v>8.5809999999999997E-2</v>
      </c>
      <c r="I14" s="7"/>
      <c r="J14" s="7">
        <v>0.28353</v>
      </c>
      <c r="K14" s="7"/>
      <c r="L14" s="8">
        <f t="shared" si="0"/>
        <v>1.8838281539999999</v>
      </c>
      <c r="M14" s="8"/>
      <c r="N14" s="8"/>
      <c r="O14" s="8">
        <f t="shared" si="1"/>
        <v>2.081548154</v>
      </c>
      <c r="P14" s="8"/>
      <c r="Q14" s="8"/>
    </row>
    <row r="15" spans="2:17" ht="15.75" x14ac:dyDescent="0.25">
      <c r="B15" s="9" t="s">
        <v>18</v>
      </c>
      <c r="C15" s="9"/>
      <c r="D15" s="1">
        <v>1.466552235</v>
      </c>
      <c r="E15" s="7">
        <v>0.15540000000000001</v>
      </c>
      <c r="F15" s="7"/>
      <c r="G15" s="7"/>
      <c r="H15" s="7">
        <v>8.5809999999999997E-2</v>
      </c>
      <c r="I15" s="7"/>
      <c r="J15" s="7">
        <v>0.28353</v>
      </c>
      <c r="K15" s="7"/>
      <c r="L15" s="8">
        <f t="shared" si="0"/>
        <v>1.7077622349999999</v>
      </c>
      <c r="M15" s="8"/>
      <c r="N15" s="8"/>
      <c r="O15" s="8">
        <f t="shared" si="1"/>
        <v>1.905482235</v>
      </c>
      <c r="P15" s="8"/>
      <c r="Q15" s="8"/>
    </row>
    <row r="16" spans="2:17" ht="15.75" x14ac:dyDescent="0.25">
      <c r="B16" s="9" t="s">
        <v>19</v>
      </c>
      <c r="C16" s="9"/>
      <c r="D16" s="1">
        <v>1.4836405459999999</v>
      </c>
      <c r="E16" s="7">
        <v>0.15540000000000001</v>
      </c>
      <c r="F16" s="7"/>
      <c r="G16" s="7"/>
      <c r="H16" s="7">
        <v>8.5809999999999997E-2</v>
      </c>
      <c r="I16" s="7"/>
      <c r="J16" s="7">
        <v>0.28353</v>
      </c>
      <c r="K16" s="7"/>
      <c r="L16" s="8">
        <f t="shared" si="0"/>
        <v>1.7248505459999999</v>
      </c>
      <c r="M16" s="8"/>
      <c r="N16" s="8"/>
      <c r="O16" s="8">
        <f t="shared" si="1"/>
        <v>1.922570546</v>
      </c>
      <c r="P16" s="8"/>
      <c r="Q16" s="8"/>
    </row>
    <row r="17" spans="2:19" ht="15.75" x14ac:dyDescent="0.25">
      <c r="B17" s="9" t="s">
        <v>20</v>
      </c>
      <c r="C17" s="9"/>
      <c r="D17" s="1">
        <v>1.476506323</v>
      </c>
      <c r="E17" s="7">
        <v>0.15540000000000001</v>
      </c>
      <c r="F17" s="7"/>
      <c r="G17" s="7"/>
      <c r="H17" s="7">
        <v>8.5809999999999997E-2</v>
      </c>
      <c r="I17" s="7"/>
      <c r="J17" s="7">
        <v>0.28353</v>
      </c>
      <c r="K17" s="7"/>
      <c r="L17" s="8">
        <f t="shared" si="0"/>
        <v>1.7177163229999999</v>
      </c>
      <c r="M17" s="8"/>
      <c r="N17" s="8"/>
      <c r="O17" s="8">
        <f t="shared" si="1"/>
        <v>1.915436323</v>
      </c>
      <c r="P17" s="8"/>
      <c r="Q17" s="8"/>
    </row>
    <row r="18" spans="2:19" ht="15.75" x14ac:dyDescent="0.25">
      <c r="B18" s="9" t="s">
        <v>21</v>
      </c>
      <c r="C18" s="9"/>
      <c r="D18" s="1">
        <v>1.460328732</v>
      </c>
      <c r="E18" s="7">
        <v>0.15540000000000001</v>
      </c>
      <c r="F18" s="7"/>
      <c r="G18" s="7"/>
      <c r="H18" s="7">
        <v>8.5809999999999997E-2</v>
      </c>
      <c r="I18" s="7"/>
      <c r="J18" s="7">
        <v>0.28353</v>
      </c>
      <c r="K18" s="7"/>
      <c r="L18" s="8">
        <f t="shared" si="0"/>
        <v>1.7015387319999999</v>
      </c>
      <c r="M18" s="8"/>
      <c r="N18" s="8"/>
      <c r="O18" s="8">
        <f t="shared" si="1"/>
        <v>1.8992587320000001</v>
      </c>
      <c r="P18" s="8"/>
      <c r="Q18" s="8"/>
    </row>
    <row r="19" spans="2:19" ht="15.75" x14ac:dyDescent="0.25">
      <c r="B19" s="9" t="s">
        <v>22</v>
      </c>
      <c r="C19" s="9"/>
      <c r="D19" s="1">
        <v>1.612879403557</v>
      </c>
      <c r="E19" s="7">
        <v>0.24023</v>
      </c>
      <c r="F19" s="7"/>
      <c r="G19" s="7"/>
      <c r="H19" s="7">
        <v>8.6550000000000002E-2</v>
      </c>
      <c r="I19" s="7"/>
      <c r="J19" s="7">
        <v>0.29848000000000002</v>
      </c>
      <c r="K19" s="7"/>
      <c r="L19" s="8">
        <f t="shared" si="0"/>
        <v>1.9396594035569998</v>
      </c>
      <c r="M19" s="8"/>
      <c r="N19" s="8"/>
      <c r="O19" s="8">
        <f t="shared" si="1"/>
        <v>2.1515894035569998</v>
      </c>
      <c r="P19" s="8"/>
      <c r="Q19" s="8"/>
    </row>
    <row r="20" spans="2:19" ht="15.75" x14ac:dyDescent="0.25">
      <c r="B20" s="9" t="s">
        <v>23</v>
      </c>
      <c r="C20" s="9"/>
      <c r="D20" s="1">
        <v>1.7611871213629999</v>
      </c>
      <c r="E20" s="7">
        <v>0.24023</v>
      </c>
      <c r="F20" s="7"/>
      <c r="G20" s="7"/>
      <c r="H20" s="7">
        <v>8.6550000000000002E-2</v>
      </c>
      <c r="I20" s="7"/>
      <c r="J20" s="7">
        <v>0.29848000000000002</v>
      </c>
      <c r="K20" s="7"/>
      <c r="L20" s="8">
        <f t="shared" si="0"/>
        <v>2.087967121363</v>
      </c>
      <c r="M20" s="8"/>
      <c r="N20" s="8"/>
      <c r="O20" s="8">
        <f t="shared" si="1"/>
        <v>2.2998971213630002</v>
      </c>
      <c r="P20" s="8"/>
      <c r="Q20" s="8"/>
    </row>
    <row r="21" spans="2:19" ht="15.75" x14ac:dyDescent="0.25">
      <c r="B21" s="9" t="s">
        <v>24</v>
      </c>
      <c r="C21" s="9"/>
      <c r="D21" s="1">
        <v>1.6922124531060001</v>
      </c>
      <c r="E21" s="7">
        <v>0.24023</v>
      </c>
      <c r="F21" s="7"/>
      <c r="G21" s="7"/>
      <c r="H21" s="7">
        <v>8.6550000000000002E-2</v>
      </c>
      <c r="I21" s="7"/>
      <c r="J21" s="7">
        <v>0.29848000000000002</v>
      </c>
      <c r="K21" s="7"/>
      <c r="L21" s="8">
        <f t="shared" si="0"/>
        <v>2.0189924531060002</v>
      </c>
      <c r="M21" s="8"/>
      <c r="N21" s="8"/>
      <c r="O21" s="8">
        <f t="shared" si="1"/>
        <v>2.2309224531059999</v>
      </c>
      <c r="P21" s="8"/>
      <c r="Q21" s="8"/>
    </row>
    <row r="22" spans="2:19" ht="15.75" x14ac:dyDescent="0.25">
      <c r="B22" s="9" t="s">
        <v>25</v>
      </c>
      <c r="C22" s="9"/>
      <c r="D22" s="1">
        <v>1.7741448588690001</v>
      </c>
      <c r="E22" s="7">
        <v>0.24023</v>
      </c>
      <c r="F22" s="7"/>
      <c r="G22" s="7"/>
      <c r="H22" s="7">
        <v>8.6550000000000002E-2</v>
      </c>
      <c r="I22" s="7"/>
      <c r="J22" s="7">
        <v>0.29848000000000002</v>
      </c>
      <c r="K22" s="7"/>
      <c r="L22" s="8">
        <f t="shared" si="0"/>
        <v>2.1009248588689999</v>
      </c>
      <c r="M22" s="8"/>
      <c r="N22" s="8"/>
      <c r="O22" s="8">
        <f t="shared" si="1"/>
        <v>2.3128548588690001</v>
      </c>
      <c r="P22" s="8"/>
      <c r="Q22" s="8"/>
    </row>
    <row r="23" spans="2:19" ht="15.75" x14ac:dyDescent="0.25">
      <c r="B23" s="9" t="s">
        <v>26</v>
      </c>
      <c r="C23" s="9"/>
      <c r="D23" s="1">
        <v>1.7855545308580001</v>
      </c>
      <c r="E23" s="7">
        <v>0.31275999999999998</v>
      </c>
      <c r="F23" s="7"/>
      <c r="G23" s="7"/>
      <c r="H23" s="7">
        <v>8.6550000000000002E-2</v>
      </c>
      <c r="I23" s="7"/>
      <c r="J23" s="7">
        <v>0.29848000000000002</v>
      </c>
      <c r="K23" s="7"/>
      <c r="L23" s="8">
        <f t="shared" si="0"/>
        <v>2.1848645308579999</v>
      </c>
      <c r="M23" s="8"/>
      <c r="N23" s="8"/>
      <c r="O23" s="8">
        <f t="shared" si="1"/>
        <v>2.3967945308580001</v>
      </c>
      <c r="P23" s="8"/>
      <c r="Q23" s="8"/>
    </row>
    <row r="24" spans="2:19" ht="15.75" x14ac:dyDescent="0.25">
      <c r="B24" s="9" t="s">
        <v>27</v>
      </c>
      <c r="C24" s="9"/>
      <c r="D24" s="1">
        <v>1.905816482219</v>
      </c>
      <c r="E24" s="7">
        <v>0.29393000000000002</v>
      </c>
      <c r="F24" s="7"/>
      <c r="G24" s="7"/>
      <c r="H24" s="7">
        <v>0.11183</v>
      </c>
      <c r="I24" s="7"/>
      <c r="J24" s="7">
        <v>0.37130999999999997</v>
      </c>
      <c r="K24" s="7"/>
      <c r="L24" s="8">
        <f t="shared" si="0"/>
        <v>2.3115764822189999</v>
      </c>
      <c r="M24" s="8"/>
      <c r="N24" s="8"/>
      <c r="O24" s="8">
        <f t="shared" si="1"/>
        <v>2.5710564822189999</v>
      </c>
      <c r="P24" s="8"/>
      <c r="Q24" s="8"/>
      <c r="S24" s="3"/>
    </row>
    <row r="25" spans="2:19" ht="15.75" x14ac:dyDescent="0.25">
      <c r="B25" s="9" t="s">
        <v>28</v>
      </c>
      <c r="C25" s="9"/>
      <c r="D25" s="1">
        <v>1.8747757430659999</v>
      </c>
      <c r="E25" s="7">
        <v>0.29393000000000002</v>
      </c>
      <c r="F25" s="7"/>
      <c r="G25" s="7"/>
      <c r="H25" s="7">
        <v>0.11183</v>
      </c>
      <c r="I25" s="7"/>
      <c r="J25" s="7">
        <v>0.37130999999999997</v>
      </c>
      <c r="K25" s="7"/>
      <c r="L25" s="8">
        <f t="shared" si="0"/>
        <v>2.2805357430659998</v>
      </c>
      <c r="M25" s="8"/>
      <c r="N25" s="8"/>
      <c r="O25" s="8">
        <f t="shared" si="1"/>
        <v>2.5400157430659998</v>
      </c>
      <c r="P25" s="8"/>
      <c r="Q25" s="8"/>
      <c r="S25" s="3"/>
    </row>
    <row r="26" spans="2:19" ht="15.75" x14ac:dyDescent="0.25">
      <c r="B26" s="9" t="s">
        <v>29</v>
      </c>
      <c r="C26" s="9"/>
      <c r="D26" s="1">
        <v>1.6687275735410001</v>
      </c>
      <c r="E26" s="7">
        <v>0.29393000000000002</v>
      </c>
      <c r="F26" s="7"/>
      <c r="G26" s="7"/>
      <c r="H26" s="7">
        <v>0.11183</v>
      </c>
      <c r="I26" s="7"/>
      <c r="J26" s="7">
        <v>0.37130999999999997</v>
      </c>
      <c r="K26" s="7"/>
      <c r="L26" s="8">
        <f t="shared" si="0"/>
        <v>2.074487573541</v>
      </c>
      <c r="M26" s="8"/>
      <c r="N26" s="8"/>
      <c r="O26" s="8">
        <f t="shared" si="1"/>
        <v>2.3339675735409999</v>
      </c>
      <c r="P26" s="8"/>
      <c r="Q26" s="8"/>
      <c r="S26" s="3"/>
    </row>
    <row r="27" spans="2:19" ht="15.75" x14ac:dyDescent="0.25">
      <c r="B27" s="9" t="s">
        <v>30</v>
      </c>
      <c r="C27" s="9"/>
      <c r="D27" s="1">
        <v>1.585863734523</v>
      </c>
      <c r="E27" s="7">
        <v>0.29393000000000002</v>
      </c>
      <c r="F27" s="7"/>
      <c r="G27" s="7"/>
      <c r="H27" s="7">
        <v>0.11183</v>
      </c>
      <c r="I27" s="7"/>
      <c r="J27" s="7">
        <v>0.37130999999999997</v>
      </c>
      <c r="K27" s="7"/>
      <c r="L27" s="8">
        <f t="shared" si="0"/>
        <v>1.9916237345230001</v>
      </c>
      <c r="M27" s="8"/>
      <c r="N27" s="8"/>
      <c r="O27" s="8">
        <f t="shared" si="1"/>
        <v>2.2511037345229998</v>
      </c>
      <c r="P27" s="8"/>
      <c r="Q27" s="8"/>
      <c r="S27" s="3"/>
    </row>
    <row r="28" spans="2:19" ht="15.75" x14ac:dyDescent="0.25">
      <c r="B28" s="9" t="s">
        <v>31</v>
      </c>
      <c r="C28" s="9"/>
      <c r="D28" s="1">
        <v>1.1383290831799999</v>
      </c>
      <c r="E28" s="7">
        <v>0.29393000000000002</v>
      </c>
      <c r="F28" s="7"/>
      <c r="G28" s="7"/>
      <c r="H28" s="7">
        <v>0.11183</v>
      </c>
      <c r="I28" s="7"/>
      <c r="J28" s="7">
        <v>0.37130999999999997</v>
      </c>
      <c r="K28" s="7"/>
      <c r="L28" s="8">
        <f t="shared" si="0"/>
        <v>1.54408908318</v>
      </c>
      <c r="M28" s="8"/>
      <c r="N28" s="8"/>
      <c r="O28" s="8">
        <f t="shared" si="1"/>
        <v>1.80356908318</v>
      </c>
      <c r="P28" s="8"/>
      <c r="Q28" s="8"/>
      <c r="S28" s="3"/>
    </row>
    <row r="29" spans="2:19" ht="15.75" x14ac:dyDescent="0.25">
      <c r="B29" s="9" t="s">
        <v>32</v>
      </c>
      <c r="C29" s="9"/>
      <c r="D29" s="1">
        <v>1.755892521417</v>
      </c>
      <c r="E29" s="7">
        <v>0.29393000000000002</v>
      </c>
      <c r="F29" s="7"/>
      <c r="G29" s="7"/>
      <c r="H29" s="7">
        <v>0.11183</v>
      </c>
      <c r="I29" s="7"/>
      <c r="J29" s="7">
        <v>0.37130999999999997</v>
      </c>
      <c r="K29" s="7"/>
      <c r="L29" s="8">
        <f t="shared" si="0"/>
        <v>2.1616525214169999</v>
      </c>
      <c r="M29" s="8"/>
      <c r="N29" s="8"/>
      <c r="O29" s="8">
        <f t="shared" si="1"/>
        <v>2.4211325214169999</v>
      </c>
      <c r="P29" s="8"/>
      <c r="Q29" s="8"/>
      <c r="S29" s="3"/>
    </row>
    <row r="30" spans="2:19" ht="15.75" x14ac:dyDescent="0.25">
      <c r="B30" s="5" t="s">
        <v>33</v>
      </c>
      <c r="C30" s="5"/>
      <c r="D30" s="1">
        <v>2.0092593107910002</v>
      </c>
      <c r="E30" s="7">
        <v>0.29393000000000002</v>
      </c>
      <c r="F30" s="7"/>
      <c r="G30" s="7"/>
      <c r="H30" s="7">
        <v>0.11183</v>
      </c>
      <c r="I30" s="7"/>
      <c r="J30" s="7">
        <v>0.37130999999999997</v>
      </c>
      <c r="K30" s="7"/>
      <c r="L30" s="8">
        <f t="shared" si="0"/>
        <v>2.4150193107910001</v>
      </c>
      <c r="M30" s="8"/>
      <c r="N30" s="8"/>
      <c r="O30" s="8">
        <f t="shared" si="1"/>
        <v>2.674499310791</v>
      </c>
      <c r="P30" s="8"/>
      <c r="Q30" s="8"/>
      <c r="S30" s="3"/>
    </row>
    <row r="31" spans="2:19" ht="15.75" x14ac:dyDescent="0.25">
      <c r="B31" s="5" t="s">
        <v>34</v>
      </c>
      <c r="C31" s="5"/>
      <c r="D31" s="1">
        <v>2.640512126755</v>
      </c>
      <c r="E31" s="7">
        <v>0.29393000000000002</v>
      </c>
      <c r="F31" s="7"/>
      <c r="G31" s="7"/>
      <c r="H31" s="7">
        <v>0.11183</v>
      </c>
      <c r="I31" s="7"/>
      <c r="J31" s="7">
        <v>0.37130999999999997</v>
      </c>
      <c r="K31" s="7"/>
      <c r="L31" s="8">
        <f t="shared" si="0"/>
        <v>3.0462721267549999</v>
      </c>
      <c r="M31" s="8"/>
      <c r="N31" s="8"/>
      <c r="O31" s="8">
        <f t="shared" si="1"/>
        <v>3.3057521267549999</v>
      </c>
      <c r="P31" s="8"/>
      <c r="Q31" s="8"/>
      <c r="S31" s="3"/>
    </row>
    <row r="32" spans="2:19" ht="15.75" x14ac:dyDescent="0.25">
      <c r="B32" s="5" t="s">
        <v>35</v>
      </c>
      <c r="C32" s="5"/>
      <c r="D32" s="1">
        <v>2.642231745978</v>
      </c>
      <c r="E32" s="7">
        <v>0.29393000000000002</v>
      </c>
      <c r="F32" s="7"/>
      <c r="G32" s="7"/>
      <c r="H32" s="7">
        <v>0.11183</v>
      </c>
      <c r="I32" s="7"/>
      <c r="J32" s="7">
        <v>0.37130999999999997</v>
      </c>
      <c r="K32" s="7"/>
      <c r="L32" s="8">
        <f t="shared" si="0"/>
        <v>3.0479917459779999</v>
      </c>
      <c r="M32" s="8"/>
      <c r="N32" s="8"/>
      <c r="O32" s="8">
        <f t="shared" si="1"/>
        <v>3.3074717459779999</v>
      </c>
      <c r="P32" s="8"/>
      <c r="Q32" s="8"/>
      <c r="S32" s="3"/>
    </row>
    <row r="33" spans="2:19" ht="15.75" x14ac:dyDescent="0.25">
      <c r="B33" s="5" t="s">
        <v>36</v>
      </c>
      <c r="C33" s="5"/>
      <c r="D33" s="1">
        <v>3.037763036301</v>
      </c>
      <c r="E33" s="7">
        <v>0.29393000000000002</v>
      </c>
      <c r="F33" s="7"/>
      <c r="G33" s="7"/>
      <c r="H33" s="7">
        <v>0.11183</v>
      </c>
      <c r="I33" s="7"/>
      <c r="J33" s="7">
        <v>0.37130999999999997</v>
      </c>
      <c r="K33" s="7"/>
      <c r="L33" s="8">
        <f t="shared" si="0"/>
        <v>3.4435230363009999</v>
      </c>
      <c r="M33" s="8"/>
      <c r="N33" s="8"/>
      <c r="O33" s="8">
        <f t="shared" si="1"/>
        <v>3.7030030363009998</v>
      </c>
      <c r="P33" s="8"/>
      <c r="Q33" s="8"/>
      <c r="S33" s="3"/>
    </row>
    <row r="34" spans="2:19" ht="15.75" x14ac:dyDescent="0.25">
      <c r="B34" s="5" t="s">
        <v>37</v>
      </c>
      <c r="C34" s="5"/>
      <c r="D34" s="1">
        <v>3.1556694520109998</v>
      </c>
      <c r="E34" s="7">
        <v>0.29393000000000002</v>
      </c>
      <c r="F34" s="7"/>
      <c r="G34" s="7"/>
      <c r="H34" s="7">
        <v>0.11183</v>
      </c>
      <c r="I34" s="7"/>
      <c r="J34" s="7">
        <v>0.37130999999999997</v>
      </c>
      <c r="K34" s="7"/>
      <c r="L34" s="8">
        <f t="shared" si="0"/>
        <v>3.5614294520109997</v>
      </c>
      <c r="M34" s="8"/>
      <c r="N34" s="8"/>
      <c r="O34" s="8">
        <f t="shared" si="1"/>
        <v>3.8209094520109996</v>
      </c>
      <c r="P34" s="8"/>
      <c r="Q34" s="8"/>
    </row>
    <row r="35" spans="2:19" ht="15.75" x14ac:dyDescent="0.25">
      <c r="B35" s="5" t="s">
        <v>38</v>
      </c>
      <c r="C35" s="5"/>
      <c r="D35" s="1">
        <v>3.0989828219670001</v>
      </c>
      <c r="E35" s="7">
        <v>0.29393000000000002</v>
      </c>
      <c r="F35" s="7"/>
      <c r="G35" s="7"/>
      <c r="H35" s="7">
        <v>0.11183</v>
      </c>
      <c r="I35" s="7"/>
      <c r="J35" s="7">
        <v>0.37130999999999997</v>
      </c>
      <c r="K35" s="7"/>
      <c r="L35" s="8">
        <f t="shared" si="0"/>
        <v>3.504742821967</v>
      </c>
      <c r="M35" s="8"/>
      <c r="N35" s="8"/>
      <c r="O35" s="8">
        <f t="shared" si="1"/>
        <v>3.764222821967</v>
      </c>
      <c r="P35" s="8"/>
      <c r="Q35" s="8"/>
    </row>
    <row r="36" spans="2:19" ht="15.75" x14ac:dyDescent="0.25">
      <c r="B36" s="5" t="s">
        <v>40</v>
      </c>
      <c r="C36" s="5"/>
      <c r="D36" s="1">
        <v>2.9529935960880001</v>
      </c>
      <c r="E36" s="7">
        <v>0.34564</v>
      </c>
      <c r="F36" s="7"/>
      <c r="G36" s="7"/>
      <c r="H36" s="7">
        <v>0.11463</v>
      </c>
      <c r="I36" s="7"/>
      <c r="J36" s="7">
        <v>0.39032</v>
      </c>
      <c r="K36" s="7"/>
      <c r="L36" s="8">
        <f t="shared" ref="L36:L47" si="2">D36+E36+H36</f>
        <v>3.413263596088</v>
      </c>
      <c r="M36" s="8"/>
      <c r="N36" s="8"/>
      <c r="O36" s="8">
        <f t="shared" ref="O36:O47" si="3">D36+E36+J36</f>
        <v>3.688953596088</v>
      </c>
      <c r="P36" s="8"/>
      <c r="Q36" s="8"/>
    </row>
    <row r="37" spans="2:19" ht="15.75" x14ac:dyDescent="0.25">
      <c r="B37" s="5" t="s">
        <v>41</v>
      </c>
      <c r="C37" s="5"/>
      <c r="D37" s="1">
        <v>3.01597168182</v>
      </c>
      <c r="E37" s="7">
        <v>0.34564</v>
      </c>
      <c r="F37" s="7"/>
      <c r="G37" s="7"/>
      <c r="H37" s="7">
        <v>0.11463</v>
      </c>
      <c r="I37" s="7"/>
      <c r="J37" s="7">
        <v>0.39032</v>
      </c>
      <c r="K37" s="7"/>
      <c r="L37" s="8">
        <f t="shared" si="2"/>
        <v>3.4762416818199999</v>
      </c>
      <c r="M37" s="8"/>
      <c r="N37" s="8"/>
      <c r="O37" s="8">
        <f t="shared" si="3"/>
        <v>3.7519316818199999</v>
      </c>
      <c r="P37" s="8"/>
      <c r="Q37" s="8"/>
    </row>
    <row r="38" spans="2:19" ht="15.75" x14ac:dyDescent="0.25">
      <c r="B38" s="5" t="s">
        <v>42</v>
      </c>
      <c r="C38" s="5"/>
      <c r="D38" s="1">
        <v>2.7314813572899999</v>
      </c>
      <c r="E38" s="7">
        <v>0.34564</v>
      </c>
      <c r="F38" s="7"/>
      <c r="G38" s="7"/>
      <c r="H38" s="7">
        <v>0.11463</v>
      </c>
      <c r="I38" s="7"/>
      <c r="J38" s="7">
        <v>0.39032</v>
      </c>
      <c r="K38" s="7"/>
      <c r="L38" s="8">
        <f t="shared" si="2"/>
        <v>3.1917513572899998</v>
      </c>
      <c r="M38" s="8"/>
      <c r="N38" s="8"/>
      <c r="O38" s="8">
        <f t="shared" si="3"/>
        <v>3.4674413572899998</v>
      </c>
      <c r="P38" s="8"/>
      <c r="Q38" s="8"/>
    </row>
    <row r="39" spans="2:19" ht="15.75" x14ac:dyDescent="0.25">
      <c r="B39" s="5" t="s">
        <v>43</v>
      </c>
      <c r="C39" s="5"/>
      <c r="D39" s="1">
        <v>2.4373501239580002</v>
      </c>
      <c r="E39" s="7">
        <v>0.34564</v>
      </c>
      <c r="F39" s="7"/>
      <c r="G39" s="7"/>
      <c r="H39" s="7">
        <v>0.11463</v>
      </c>
      <c r="I39" s="7"/>
      <c r="J39" s="7">
        <v>0.39032</v>
      </c>
      <c r="K39" s="7"/>
      <c r="L39" s="8">
        <f t="shared" si="2"/>
        <v>2.8976201239580002</v>
      </c>
      <c r="M39" s="8"/>
      <c r="N39" s="8"/>
      <c r="O39" s="8">
        <f t="shared" si="3"/>
        <v>3.1733101239580002</v>
      </c>
      <c r="P39" s="8"/>
      <c r="Q39" s="8"/>
    </row>
    <row r="40" spans="2:19" ht="15.75" x14ac:dyDescent="0.25">
      <c r="B40" s="5" t="s">
        <v>44</v>
      </c>
      <c r="C40" s="5"/>
      <c r="D40" s="1">
        <v>2.4423293696920001</v>
      </c>
      <c r="E40" s="7">
        <v>0.34564</v>
      </c>
      <c r="F40" s="7"/>
      <c r="G40" s="7"/>
      <c r="H40" s="7">
        <v>0.11463</v>
      </c>
      <c r="I40" s="7"/>
      <c r="J40" s="7">
        <v>0.39032</v>
      </c>
      <c r="K40" s="7"/>
      <c r="L40" s="8">
        <f t="shared" si="2"/>
        <v>2.9025993696920001</v>
      </c>
      <c r="M40" s="8"/>
      <c r="N40" s="8"/>
      <c r="O40" s="8">
        <f t="shared" si="3"/>
        <v>3.178289369692</v>
      </c>
      <c r="P40" s="8"/>
      <c r="Q40" s="8"/>
    </row>
    <row r="41" spans="2:19" ht="15.75" x14ac:dyDescent="0.25">
      <c r="B41" s="5" t="s">
        <v>45</v>
      </c>
      <c r="C41" s="5"/>
      <c r="D41" s="1">
        <v>2.3724803541080002</v>
      </c>
      <c r="E41" s="7">
        <v>0.34564</v>
      </c>
      <c r="F41" s="7"/>
      <c r="G41" s="7"/>
      <c r="H41" s="7">
        <v>0.11463</v>
      </c>
      <c r="I41" s="7"/>
      <c r="J41" s="7">
        <v>0.39032</v>
      </c>
      <c r="K41" s="7"/>
      <c r="L41" s="8">
        <f t="shared" si="2"/>
        <v>2.8327503541080001</v>
      </c>
      <c r="M41" s="8"/>
      <c r="N41" s="8"/>
      <c r="O41" s="8">
        <f t="shared" si="3"/>
        <v>3.1084403541080001</v>
      </c>
      <c r="P41" s="8"/>
      <c r="Q41" s="8"/>
    </row>
    <row r="42" spans="2:19" ht="15.75" x14ac:dyDescent="0.25">
      <c r="B42" s="5" t="s">
        <v>46</v>
      </c>
      <c r="C42" s="5"/>
      <c r="D42" s="1">
        <v>2.813341964353</v>
      </c>
      <c r="E42" s="7">
        <v>0.34564</v>
      </c>
      <c r="F42" s="7"/>
      <c r="G42" s="7"/>
      <c r="H42" s="7">
        <v>0.11463</v>
      </c>
      <c r="I42" s="7"/>
      <c r="J42" s="7">
        <v>0.39032</v>
      </c>
      <c r="K42" s="7"/>
      <c r="L42" s="8">
        <f t="shared" si="2"/>
        <v>3.2736119643529999</v>
      </c>
      <c r="M42" s="8"/>
      <c r="N42" s="8"/>
      <c r="O42" s="8">
        <f t="shared" si="3"/>
        <v>3.5493019643529999</v>
      </c>
      <c r="P42" s="8"/>
      <c r="Q42" s="8"/>
    </row>
    <row r="43" spans="2:19" ht="15.75" x14ac:dyDescent="0.25">
      <c r="B43" s="5" t="s">
        <v>47</v>
      </c>
      <c r="C43" s="5"/>
      <c r="D43" s="1">
        <v>3.199503607169</v>
      </c>
      <c r="E43" s="7">
        <v>0.34564</v>
      </c>
      <c r="F43" s="7"/>
      <c r="G43" s="7"/>
      <c r="H43" s="7">
        <v>0.11463</v>
      </c>
      <c r="I43" s="7"/>
      <c r="J43" s="7">
        <v>0.39032</v>
      </c>
      <c r="K43" s="7"/>
      <c r="L43" s="8">
        <f t="shared" si="2"/>
        <v>3.6597736071689999</v>
      </c>
      <c r="M43" s="8"/>
      <c r="N43" s="8"/>
      <c r="O43" s="8">
        <f t="shared" si="3"/>
        <v>3.9354636071689999</v>
      </c>
      <c r="P43" s="8"/>
      <c r="Q43" s="8"/>
    </row>
    <row r="44" spans="2:19" ht="15.75" x14ac:dyDescent="0.25">
      <c r="B44" s="5" t="s">
        <v>48</v>
      </c>
      <c r="C44" s="5"/>
      <c r="D44" s="1">
        <v>3.8982670558370001</v>
      </c>
      <c r="E44" s="7">
        <v>0.34564</v>
      </c>
      <c r="F44" s="7"/>
      <c r="G44" s="7"/>
      <c r="H44" s="7">
        <v>0.11463</v>
      </c>
      <c r="I44" s="7"/>
      <c r="J44" s="7">
        <v>0.39032</v>
      </c>
      <c r="K44" s="7"/>
      <c r="L44" s="8">
        <f t="shared" si="2"/>
        <v>4.358537055837</v>
      </c>
      <c r="M44" s="8"/>
      <c r="N44" s="8"/>
      <c r="O44" s="8">
        <f t="shared" si="3"/>
        <v>4.634227055837</v>
      </c>
      <c r="P44" s="8"/>
      <c r="Q44" s="8"/>
    </row>
    <row r="45" spans="2:19" ht="15.75" x14ac:dyDescent="0.25">
      <c r="B45" s="5" t="s">
        <v>49</v>
      </c>
      <c r="C45" s="5"/>
      <c r="D45" s="1">
        <v>3.827897812652</v>
      </c>
      <c r="E45" s="7">
        <v>0.34564</v>
      </c>
      <c r="F45" s="7"/>
      <c r="G45" s="7"/>
      <c r="H45" s="7">
        <v>0.11463</v>
      </c>
      <c r="I45" s="7"/>
      <c r="J45" s="7">
        <v>0.39032</v>
      </c>
      <c r="K45" s="7"/>
      <c r="L45" s="8">
        <f t="shared" si="2"/>
        <v>4.2881678126520004</v>
      </c>
      <c r="M45" s="8"/>
      <c r="N45" s="8"/>
      <c r="O45" s="8">
        <f t="shared" si="3"/>
        <v>4.5638578126520004</v>
      </c>
      <c r="P45" s="8"/>
      <c r="Q45" s="8"/>
    </row>
    <row r="46" spans="2:19" ht="15.75" x14ac:dyDescent="0.25">
      <c r="B46" s="5" t="s">
        <v>50</v>
      </c>
      <c r="C46" s="5"/>
      <c r="D46" s="1">
        <v>3.9273796781149999</v>
      </c>
      <c r="E46" s="7">
        <v>0.34564</v>
      </c>
      <c r="F46" s="7"/>
      <c r="G46" s="7"/>
      <c r="H46" s="7">
        <v>0.11463</v>
      </c>
      <c r="I46" s="7"/>
      <c r="J46" s="7">
        <v>0.39032</v>
      </c>
      <c r="K46" s="7"/>
      <c r="L46" s="8">
        <f t="shared" si="2"/>
        <v>4.3876496781150003</v>
      </c>
      <c r="M46" s="8"/>
      <c r="N46" s="8"/>
      <c r="O46" s="8">
        <f t="shared" si="3"/>
        <v>4.6633396781150003</v>
      </c>
      <c r="P46" s="8"/>
      <c r="Q46" s="8"/>
    </row>
    <row r="47" spans="2:19" ht="15.75" x14ac:dyDescent="0.25">
      <c r="B47" s="5" t="s">
        <v>39</v>
      </c>
      <c r="C47" s="5"/>
      <c r="D47" s="1">
        <v>4.0802326623259999</v>
      </c>
      <c r="E47" s="7">
        <v>0.34564</v>
      </c>
      <c r="F47" s="7"/>
      <c r="G47" s="7"/>
      <c r="H47" s="7">
        <v>0.11463</v>
      </c>
      <c r="I47" s="7"/>
      <c r="J47" s="7">
        <v>0.39032</v>
      </c>
      <c r="K47" s="7"/>
      <c r="L47" s="8">
        <f t="shared" si="2"/>
        <v>4.5405026623260003</v>
      </c>
      <c r="M47" s="8"/>
      <c r="N47" s="8"/>
      <c r="O47" s="8">
        <f t="shared" si="3"/>
        <v>4.8161926623260003</v>
      </c>
      <c r="P47" s="8"/>
      <c r="Q47" s="8"/>
    </row>
    <row r="48" spans="2:19" ht="15.75" x14ac:dyDescent="0.25">
      <c r="B48" s="5" t="s">
        <v>51</v>
      </c>
      <c r="C48" s="5"/>
      <c r="D48" s="1">
        <v>4.082795702096</v>
      </c>
      <c r="E48" s="7">
        <v>0.38028000000000001</v>
      </c>
      <c r="F48" s="7"/>
      <c r="G48" s="7"/>
      <c r="H48" s="7">
        <v>0.11463</v>
      </c>
      <c r="I48" s="7"/>
      <c r="J48" s="7">
        <v>0.39032</v>
      </c>
      <c r="K48" s="7"/>
      <c r="L48" s="8">
        <f t="shared" ref="L48" si="4">D48+E48+H48</f>
        <v>4.5777057020959999</v>
      </c>
      <c r="M48" s="8"/>
      <c r="N48" s="8"/>
      <c r="O48" s="8">
        <f t="shared" ref="O48" si="5">D48+E48+J48</f>
        <v>4.8533957020959999</v>
      </c>
      <c r="P48" s="8"/>
      <c r="Q48" s="8"/>
    </row>
    <row r="49" spans="2:20" ht="15.75" x14ac:dyDescent="0.25">
      <c r="B49" s="5" t="s">
        <v>52</v>
      </c>
      <c r="C49" s="5"/>
      <c r="D49" s="1">
        <v>3.434502971973</v>
      </c>
      <c r="E49" s="7">
        <v>0.38028000000000001</v>
      </c>
      <c r="F49" s="7"/>
      <c r="G49" s="7"/>
      <c r="H49" s="7">
        <v>0.11463</v>
      </c>
      <c r="I49" s="7"/>
      <c r="J49" s="7">
        <v>0.39032</v>
      </c>
      <c r="K49" s="7"/>
      <c r="L49" s="8">
        <f t="shared" ref="L49" si="6">D49+E49+H49</f>
        <v>3.929412971973</v>
      </c>
      <c r="M49" s="8"/>
      <c r="N49" s="8"/>
      <c r="O49" s="8">
        <f t="shared" ref="O49:O50" si="7">D49+E49+J49</f>
        <v>4.205102971973</v>
      </c>
      <c r="P49" s="8"/>
      <c r="Q49" s="8"/>
    </row>
    <row r="50" spans="2:20" ht="15.75" x14ac:dyDescent="0.25">
      <c r="B50" s="5" t="s">
        <v>53</v>
      </c>
      <c r="C50" s="5"/>
      <c r="D50" s="1">
        <v>3.3782363771499999</v>
      </c>
      <c r="E50" s="7">
        <v>0.38028000000000001</v>
      </c>
      <c r="F50" s="7"/>
      <c r="G50" s="7"/>
      <c r="H50" s="7">
        <v>0.11463</v>
      </c>
      <c r="I50" s="7"/>
      <c r="J50" s="7">
        <v>0.39032</v>
      </c>
      <c r="K50" s="7"/>
      <c r="L50" s="8">
        <f>D50+E50+H50</f>
        <v>3.8731463771499999</v>
      </c>
      <c r="M50" s="8"/>
      <c r="N50" s="8"/>
      <c r="O50" s="8">
        <f t="shared" si="7"/>
        <v>4.1488363771499994</v>
      </c>
      <c r="P50" s="8"/>
      <c r="Q50" s="8"/>
    </row>
    <row r="51" spans="2:20" ht="15.75" hidden="1" x14ac:dyDescent="0.25">
      <c r="B51" s="5" t="s">
        <v>54</v>
      </c>
      <c r="C51" s="5"/>
      <c r="D51" s="1"/>
      <c r="E51" s="10">
        <v>0.43025000000000002</v>
      </c>
      <c r="F51" s="10"/>
      <c r="G51" s="10"/>
      <c r="H51" s="7">
        <v>0.13825999999999999</v>
      </c>
      <c r="I51" s="7"/>
      <c r="J51" s="7">
        <v>0.45362000000000002</v>
      </c>
      <c r="K51" s="7"/>
      <c r="L51" s="8">
        <f t="shared" ref="L51" si="8">D51+E51+H51</f>
        <v>0.56851000000000007</v>
      </c>
      <c r="M51" s="8"/>
      <c r="N51" s="8"/>
      <c r="O51" s="8">
        <f t="shared" ref="O51" si="9">D51+E51+J51</f>
        <v>0.88387000000000004</v>
      </c>
      <c r="P51" s="8"/>
      <c r="Q51" s="8"/>
    </row>
    <row r="52" spans="2:20" ht="15.75" x14ac:dyDescent="0.25">
      <c r="B52" s="5" t="s">
        <v>54</v>
      </c>
      <c r="C52" s="5"/>
      <c r="D52" s="1">
        <v>3.1520463108830001</v>
      </c>
      <c r="E52" s="7">
        <v>0.43025000000000002</v>
      </c>
      <c r="F52" s="7"/>
      <c r="G52" s="7"/>
      <c r="H52" s="7">
        <v>0.13825999999999999</v>
      </c>
      <c r="I52" s="7"/>
      <c r="J52" s="7">
        <v>0.45362000000000002</v>
      </c>
      <c r="K52" s="7"/>
      <c r="L52" s="8">
        <f t="shared" ref="L52:L60" si="10">D52+E52+H52</f>
        <v>3.720556310883</v>
      </c>
      <c r="M52" s="8"/>
      <c r="N52" s="8"/>
      <c r="O52" s="8">
        <f t="shared" ref="O52:O60" si="11">D52+E52+J52</f>
        <v>4.0359163108830005</v>
      </c>
      <c r="P52" s="8"/>
      <c r="Q52" s="8"/>
    </row>
    <row r="53" spans="2:20" ht="15.75" hidden="1" customHeight="1" x14ac:dyDescent="0.25">
      <c r="B53" s="5" t="s">
        <v>57</v>
      </c>
      <c r="C53" s="5"/>
      <c r="D53" s="1"/>
      <c r="E53" s="7">
        <v>0.38028000000000001</v>
      </c>
      <c r="F53" s="7"/>
      <c r="G53" s="7"/>
      <c r="H53" s="7">
        <v>0.13825999999999999</v>
      </c>
      <c r="I53" s="7"/>
      <c r="J53" s="7">
        <v>0.45362000000000002</v>
      </c>
      <c r="K53" s="7"/>
      <c r="L53" s="8">
        <f t="shared" si="10"/>
        <v>0.51854</v>
      </c>
      <c r="M53" s="8"/>
      <c r="N53" s="8"/>
      <c r="O53" s="8">
        <f t="shared" si="11"/>
        <v>0.83390000000000009</v>
      </c>
      <c r="P53" s="8"/>
      <c r="Q53" s="8"/>
    </row>
    <row r="54" spans="2:20" ht="15.75" hidden="1" customHeight="1" x14ac:dyDescent="0.25">
      <c r="B54" s="5" t="s">
        <v>58</v>
      </c>
      <c r="C54" s="5"/>
      <c r="D54" s="1"/>
      <c r="E54" s="7">
        <v>0.38028000000000001</v>
      </c>
      <c r="F54" s="7"/>
      <c r="G54" s="7"/>
      <c r="H54" s="7">
        <v>0.13825999999999999</v>
      </c>
      <c r="I54" s="7"/>
      <c r="J54" s="7">
        <v>0.45362000000000002</v>
      </c>
      <c r="K54" s="7"/>
      <c r="L54" s="8">
        <f t="shared" si="10"/>
        <v>0.51854</v>
      </c>
      <c r="M54" s="8"/>
      <c r="N54" s="8"/>
      <c r="O54" s="8">
        <f t="shared" si="11"/>
        <v>0.83390000000000009</v>
      </c>
      <c r="P54" s="8"/>
      <c r="Q54" s="8"/>
    </row>
    <row r="55" spans="2:20" ht="15.75" x14ac:dyDescent="0.25">
      <c r="B55" s="5" t="s">
        <v>55</v>
      </c>
      <c r="C55" s="5"/>
      <c r="D55" s="4">
        <v>3.2627402447730001</v>
      </c>
      <c r="E55" s="7">
        <v>0.43025000000000002</v>
      </c>
      <c r="F55" s="7"/>
      <c r="G55" s="7"/>
      <c r="H55" s="7">
        <v>0.13825999999999999</v>
      </c>
      <c r="I55" s="7"/>
      <c r="J55" s="7">
        <v>0.45362000000000002</v>
      </c>
      <c r="K55" s="7"/>
      <c r="L55" s="8">
        <f t="shared" si="10"/>
        <v>3.8312502447729999</v>
      </c>
      <c r="M55" s="8"/>
      <c r="N55" s="8"/>
      <c r="O55" s="8">
        <f t="shared" si="11"/>
        <v>4.146610244773</v>
      </c>
      <c r="P55" s="8"/>
      <c r="Q55" s="8"/>
    </row>
    <row r="56" spans="2:20" ht="15.75" x14ac:dyDescent="0.25">
      <c r="B56" s="5" t="s">
        <v>56</v>
      </c>
      <c r="C56" s="5"/>
      <c r="D56" s="4">
        <v>3.396583278774</v>
      </c>
      <c r="E56" s="7">
        <v>0.43025000000000002</v>
      </c>
      <c r="F56" s="7"/>
      <c r="G56" s="7"/>
      <c r="H56" s="7">
        <v>0.13825999999999999</v>
      </c>
      <c r="I56" s="7"/>
      <c r="J56" s="7">
        <v>0.45362000000000002</v>
      </c>
      <c r="K56" s="7"/>
      <c r="L56" s="8">
        <f t="shared" si="10"/>
        <v>3.9650932787739999</v>
      </c>
      <c r="M56" s="8"/>
      <c r="N56" s="8"/>
      <c r="O56" s="8">
        <f t="shared" si="11"/>
        <v>4.2804532787739999</v>
      </c>
      <c r="P56" s="8"/>
      <c r="Q56" s="8"/>
    </row>
    <row r="57" spans="2:20" ht="15.75" x14ac:dyDescent="0.25">
      <c r="B57" s="5" t="s">
        <v>59</v>
      </c>
      <c r="C57" s="5"/>
      <c r="D57" s="4">
        <v>4.2946952370979998</v>
      </c>
      <c r="E57" s="6">
        <v>0.48509999999999998</v>
      </c>
      <c r="F57" s="6"/>
      <c r="G57" s="6"/>
      <c r="H57" s="7">
        <v>0.17099</v>
      </c>
      <c r="I57" s="7"/>
      <c r="J57" s="7">
        <v>0.54127000000000003</v>
      </c>
      <c r="K57" s="7"/>
      <c r="L57" s="8">
        <f t="shared" si="10"/>
        <v>4.9507852370979997</v>
      </c>
      <c r="M57" s="8"/>
      <c r="N57" s="8"/>
      <c r="O57" s="8">
        <f t="shared" si="11"/>
        <v>5.3210652370979998</v>
      </c>
      <c r="P57" s="8"/>
      <c r="Q57" s="8"/>
    </row>
    <row r="58" spans="2:20" ht="15.75" x14ac:dyDescent="0.25">
      <c r="B58" s="5" t="s">
        <v>60</v>
      </c>
      <c r="C58" s="5"/>
      <c r="D58" s="4">
        <v>5.2230107270820003</v>
      </c>
      <c r="E58" s="6">
        <v>0.48509999999999998</v>
      </c>
      <c r="F58" s="6"/>
      <c r="G58" s="6"/>
      <c r="H58" s="7">
        <v>0.17099</v>
      </c>
      <c r="I58" s="7"/>
      <c r="J58" s="7">
        <v>0.54127000000000003</v>
      </c>
      <c r="K58" s="7"/>
      <c r="L58" s="8">
        <f t="shared" si="10"/>
        <v>5.8791007270820002</v>
      </c>
      <c r="M58" s="8"/>
      <c r="N58" s="8"/>
      <c r="O58" s="8">
        <f t="shared" si="11"/>
        <v>6.2493807270820003</v>
      </c>
      <c r="P58" s="8"/>
      <c r="Q58" s="8"/>
    </row>
    <row r="59" spans="2:20" ht="15.75" x14ac:dyDescent="0.25">
      <c r="B59" s="5" t="s">
        <v>61</v>
      </c>
      <c r="C59" s="5"/>
      <c r="D59" s="4">
        <v>4.3003406618840003</v>
      </c>
      <c r="E59" s="6">
        <v>0.48509999999999998</v>
      </c>
      <c r="F59" s="6"/>
      <c r="G59" s="6"/>
      <c r="H59" s="7">
        <v>0.17099</v>
      </c>
      <c r="I59" s="7"/>
      <c r="J59" s="7">
        <v>0.54127000000000003</v>
      </c>
      <c r="K59" s="7"/>
      <c r="L59" s="8">
        <f t="shared" si="10"/>
        <v>4.9564306618840002</v>
      </c>
      <c r="M59" s="8"/>
      <c r="N59" s="8"/>
      <c r="O59" s="8">
        <f t="shared" si="11"/>
        <v>5.3267106618840003</v>
      </c>
      <c r="P59" s="8"/>
      <c r="Q59" s="8"/>
    </row>
    <row r="60" spans="2:20" ht="15.75" x14ac:dyDescent="0.25">
      <c r="B60" s="5" t="s">
        <v>62</v>
      </c>
      <c r="C60" s="5"/>
      <c r="D60" s="4">
        <v>4.553968196674</v>
      </c>
      <c r="E60" s="6">
        <v>0.48509999999999998</v>
      </c>
      <c r="F60" s="6"/>
      <c r="G60" s="6"/>
      <c r="H60" s="7">
        <v>0.17099</v>
      </c>
      <c r="I60" s="7"/>
      <c r="J60" s="7">
        <v>0.54127000000000003</v>
      </c>
      <c r="K60" s="7"/>
      <c r="L60" s="8">
        <f t="shared" si="10"/>
        <v>5.2100581966739998</v>
      </c>
      <c r="M60" s="8"/>
      <c r="N60" s="8"/>
      <c r="O60" s="8">
        <f t="shared" si="11"/>
        <v>5.580338196674</v>
      </c>
      <c r="P60" s="8"/>
      <c r="Q60" s="8"/>
    </row>
    <row r="61" spans="2:20" ht="15.75" x14ac:dyDescent="0.25">
      <c r="B61" s="5" t="s">
        <v>63</v>
      </c>
      <c r="C61" s="5"/>
      <c r="D61" s="4">
        <v>5.1254280178949996</v>
      </c>
      <c r="E61" s="6">
        <v>0.48509999999999998</v>
      </c>
      <c r="F61" s="6"/>
      <c r="G61" s="6"/>
      <c r="H61" s="7">
        <v>0.17099</v>
      </c>
      <c r="I61" s="7"/>
      <c r="J61" s="7">
        <v>0.54127000000000003</v>
      </c>
      <c r="K61" s="7"/>
      <c r="L61" s="8">
        <f t="shared" ref="L61" si="12">D61+E61+H61</f>
        <v>5.7815180178949994</v>
      </c>
      <c r="M61" s="8"/>
      <c r="N61" s="8"/>
      <c r="O61" s="8">
        <f t="shared" ref="O61" si="13">D61+E61+J61</f>
        <v>6.1517980178949996</v>
      </c>
      <c r="P61" s="8"/>
      <c r="Q61" s="8"/>
    </row>
    <row r="62" spans="2:20" ht="15.75" x14ac:dyDescent="0.25">
      <c r="B62" s="5" t="s">
        <v>64</v>
      </c>
      <c r="C62" s="5"/>
      <c r="D62" s="4">
        <v>4.5925989020479996</v>
      </c>
      <c r="E62" s="6">
        <v>0.48509999999999998</v>
      </c>
      <c r="F62" s="6"/>
      <c r="G62" s="6"/>
      <c r="H62" s="7">
        <v>0.17099</v>
      </c>
      <c r="I62" s="7"/>
      <c r="J62" s="7">
        <v>0.54127000000000003</v>
      </c>
      <c r="K62" s="7"/>
      <c r="L62" s="8">
        <f t="shared" ref="L62" si="14">D62+E62+H62</f>
        <v>5.2486889020479994</v>
      </c>
      <c r="M62" s="8"/>
      <c r="N62" s="8"/>
      <c r="O62" s="8">
        <f t="shared" ref="O62" si="15">D62+E62+J62</f>
        <v>5.6189689020479996</v>
      </c>
      <c r="P62" s="8"/>
      <c r="Q62" s="8"/>
      <c r="T62" t="s">
        <v>65</v>
      </c>
    </row>
    <row r="63" spans="2:20" ht="15.75" x14ac:dyDescent="0.25">
      <c r="B63" s="5" t="s">
        <v>66</v>
      </c>
      <c r="C63" s="5"/>
      <c r="D63" s="4">
        <v>4.1840412304349996</v>
      </c>
      <c r="E63" s="6">
        <v>0.52856999999999998</v>
      </c>
      <c r="F63" s="6"/>
      <c r="G63" s="6"/>
      <c r="H63" s="7">
        <v>0.18101</v>
      </c>
      <c r="I63" s="7"/>
      <c r="J63" s="7">
        <v>0.54501999999999995</v>
      </c>
      <c r="K63" s="7"/>
      <c r="L63" s="8">
        <f t="shared" ref="L63" si="16">D63+E63+H63</f>
        <v>4.8936212304349995</v>
      </c>
      <c r="M63" s="8"/>
      <c r="N63" s="8"/>
      <c r="O63" s="8">
        <f t="shared" ref="O63" si="17">D63+E63+J63</f>
        <v>5.2576312304349999</v>
      </c>
      <c r="P63" s="8"/>
      <c r="Q63" s="8"/>
    </row>
    <row r="64" spans="2:20" ht="15.75" x14ac:dyDescent="0.25">
      <c r="B64" s="5" t="s">
        <v>67</v>
      </c>
      <c r="C64" s="5"/>
      <c r="D64" s="4">
        <v>3.4790035988247898</v>
      </c>
      <c r="E64" s="6">
        <v>0.52856999999999998</v>
      </c>
      <c r="F64" s="6"/>
      <c r="G64" s="6"/>
      <c r="H64" s="7">
        <v>0.18101</v>
      </c>
      <c r="I64" s="7"/>
      <c r="J64" s="7">
        <v>0.54501999999999995</v>
      </c>
      <c r="K64" s="7"/>
      <c r="L64" s="8">
        <f t="shared" ref="L64:L66" si="18">D64+E64+H64</f>
        <v>4.1885835988247893</v>
      </c>
      <c r="M64" s="8"/>
      <c r="N64" s="8"/>
      <c r="O64" s="8">
        <f t="shared" ref="O64:O66" si="19">D64+E64+J64</f>
        <v>4.5525935988247896</v>
      </c>
      <c r="P64" s="8"/>
      <c r="Q64" s="8"/>
    </row>
    <row r="65" spans="2:17" ht="15.75" x14ac:dyDescent="0.25">
      <c r="B65" s="5" t="s">
        <v>68</v>
      </c>
      <c r="C65" s="5"/>
      <c r="D65" s="4">
        <v>3.40155511822433</v>
      </c>
      <c r="E65" s="6">
        <v>0.52856999999999998</v>
      </c>
      <c r="F65" s="6"/>
      <c r="G65" s="6"/>
      <c r="H65" s="7">
        <v>0.18101</v>
      </c>
      <c r="I65" s="7"/>
      <c r="J65" s="7">
        <v>0.54501999999999995</v>
      </c>
      <c r="K65" s="7"/>
      <c r="L65" s="8">
        <f t="shared" si="18"/>
        <v>4.1111351182243299</v>
      </c>
      <c r="M65" s="8"/>
      <c r="N65" s="8"/>
      <c r="O65" s="8">
        <f t="shared" si="19"/>
        <v>4.4751451182243303</v>
      </c>
      <c r="P65" s="8"/>
      <c r="Q65" s="8"/>
    </row>
    <row r="66" spans="2:17" ht="15.75" x14ac:dyDescent="0.25">
      <c r="B66" s="5" t="s">
        <v>57</v>
      </c>
      <c r="C66" s="5"/>
      <c r="D66" s="4">
        <v>4.2999735668648</v>
      </c>
      <c r="E66" s="6">
        <v>0.52856999999999998</v>
      </c>
      <c r="F66" s="6"/>
      <c r="G66" s="6"/>
      <c r="H66" s="7">
        <v>0.18101</v>
      </c>
      <c r="I66" s="7"/>
      <c r="J66" s="7">
        <v>0.54501999999999995</v>
      </c>
      <c r="K66" s="7"/>
      <c r="L66" s="8">
        <f t="shared" si="18"/>
        <v>5.0095535668647999</v>
      </c>
      <c r="M66" s="8"/>
      <c r="N66" s="8"/>
      <c r="O66" s="8">
        <f t="shared" si="19"/>
        <v>5.3735635668648003</v>
      </c>
      <c r="P66" s="8"/>
      <c r="Q66" s="8"/>
    </row>
    <row r="67" spans="2:17" ht="15.75" x14ac:dyDescent="0.25">
      <c r="B67" s="5" t="s">
        <v>69</v>
      </c>
      <c r="C67" s="5"/>
      <c r="D67" s="4">
        <v>5.8165539893479998</v>
      </c>
      <c r="E67" s="6">
        <v>0.52856999999999998</v>
      </c>
      <c r="F67" s="6"/>
      <c r="G67" s="6"/>
      <c r="H67" s="7">
        <v>0.18101</v>
      </c>
      <c r="I67" s="7"/>
      <c r="J67" s="7">
        <v>0.54501999999999995</v>
      </c>
      <c r="K67" s="7"/>
      <c r="L67" s="8">
        <f t="shared" ref="L67" si="20">D67+E67+H67</f>
        <v>6.5261339893479997</v>
      </c>
      <c r="M67" s="8"/>
      <c r="N67" s="8"/>
      <c r="O67" s="8">
        <f t="shared" ref="O67" si="21">D67+E67+J67</f>
        <v>6.8901439893480001</v>
      </c>
      <c r="P67" s="8"/>
      <c r="Q67" s="8"/>
    </row>
    <row r="68" spans="2:17" ht="15.75" x14ac:dyDescent="0.25">
      <c r="B68" s="5" t="s">
        <v>70</v>
      </c>
      <c r="C68" s="5"/>
      <c r="D68" s="4">
        <v>7.6586880736990004</v>
      </c>
      <c r="E68" s="6">
        <v>0.52856999999999998</v>
      </c>
      <c r="F68" s="6"/>
      <c r="G68" s="6"/>
      <c r="H68" s="7">
        <v>0.18101</v>
      </c>
      <c r="I68" s="7"/>
      <c r="J68" s="7">
        <v>0.54501999999999995</v>
      </c>
      <c r="K68" s="7"/>
      <c r="L68" s="8">
        <f t="shared" ref="L68:L72" si="22">D68+E68+H68</f>
        <v>8.3682680736990012</v>
      </c>
      <c r="M68" s="8"/>
      <c r="N68" s="8"/>
      <c r="O68" s="8">
        <f t="shared" ref="O68:O72" si="23">D68+E68+J68</f>
        <v>8.7322780736989998</v>
      </c>
      <c r="P68" s="8"/>
      <c r="Q68" s="8"/>
    </row>
    <row r="69" spans="2:17" ht="15.75" x14ac:dyDescent="0.25">
      <c r="B69" s="5" t="s">
        <v>71</v>
      </c>
      <c r="C69" s="5"/>
      <c r="D69" s="4">
        <v>7.8175533322589903</v>
      </c>
      <c r="E69" s="6">
        <v>0.52856999999999998</v>
      </c>
      <c r="F69" s="6"/>
      <c r="G69" s="6"/>
      <c r="H69" s="7">
        <v>0.18101</v>
      </c>
      <c r="I69" s="7"/>
      <c r="J69" s="7">
        <v>0.54501999999999995</v>
      </c>
      <c r="K69" s="7"/>
      <c r="L69" s="8">
        <f t="shared" si="22"/>
        <v>8.5271333322589911</v>
      </c>
      <c r="M69" s="8"/>
      <c r="N69" s="8"/>
      <c r="O69" s="8">
        <f t="shared" si="23"/>
        <v>8.8911433322589897</v>
      </c>
      <c r="P69" s="8"/>
      <c r="Q69" s="8"/>
    </row>
    <row r="70" spans="2:17" ht="15.75" x14ac:dyDescent="0.25">
      <c r="B70" s="5" t="s">
        <v>72</v>
      </c>
      <c r="C70" s="5"/>
      <c r="D70" s="4"/>
      <c r="E70" s="6">
        <v>0.52856999999999998</v>
      </c>
      <c r="F70" s="6"/>
      <c r="G70" s="6"/>
      <c r="H70" s="7">
        <v>0.18101</v>
      </c>
      <c r="I70" s="7"/>
      <c r="J70" s="7">
        <v>0.54501999999999995</v>
      </c>
      <c r="K70" s="7"/>
      <c r="L70" s="8">
        <f t="shared" si="22"/>
        <v>0.70957999999999999</v>
      </c>
      <c r="M70" s="8"/>
      <c r="N70" s="8"/>
      <c r="O70" s="8">
        <f t="shared" si="23"/>
        <v>1.0735899999999998</v>
      </c>
      <c r="P70" s="8"/>
      <c r="Q70" s="8"/>
    </row>
    <row r="71" spans="2:17" ht="15.75" x14ac:dyDescent="0.25">
      <c r="B71" s="5" t="s">
        <v>73</v>
      </c>
      <c r="C71" s="5"/>
      <c r="D71" s="4"/>
      <c r="E71" s="6">
        <v>0.52856999999999998</v>
      </c>
      <c r="F71" s="6"/>
      <c r="G71" s="6"/>
      <c r="H71" s="7">
        <v>0.18101</v>
      </c>
      <c r="I71" s="7"/>
      <c r="J71" s="7">
        <v>0.54501999999999995</v>
      </c>
      <c r="K71" s="7"/>
      <c r="L71" s="8">
        <f t="shared" si="22"/>
        <v>0.70957999999999999</v>
      </c>
      <c r="M71" s="8"/>
      <c r="N71" s="8"/>
      <c r="O71" s="8">
        <f t="shared" si="23"/>
        <v>1.0735899999999998</v>
      </c>
      <c r="P71" s="8"/>
      <c r="Q71" s="8"/>
    </row>
    <row r="72" spans="2:17" ht="15.75" x14ac:dyDescent="0.25">
      <c r="B72" s="5" t="s">
        <v>74</v>
      </c>
      <c r="C72" s="5"/>
      <c r="D72" s="4"/>
      <c r="E72" s="6">
        <v>0.52856999999999998</v>
      </c>
      <c r="F72" s="6"/>
      <c r="G72" s="6"/>
      <c r="H72" s="7">
        <v>0.18101</v>
      </c>
      <c r="I72" s="7"/>
      <c r="J72" s="7">
        <v>0.54501999999999995</v>
      </c>
      <c r="K72" s="7"/>
      <c r="L72" s="8">
        <f t="shared" si="22"/>
        <v>0.70957999999999999</v>
      </c>
      <c r="M72" s="8"/>
      <c r="N72" s="8"/>
      <c r="O72" s="8">
        <f t="shared" si="23"/>
        <v>1.0735899999999998</v>
      </c>
      <c r="P72" s="8"/>
      <c r="Q72" s="8"/>
    </row>
  </sheetData>
  <mergeCells count="413">
    <mergeCell ref="B72:C72"/>
    <mergeCell ref="E72:G72"/>
    <mergeCell ref="H72:I72"/>
    <mergeCell ref="J72:K72"/>
    <mergeCell ref="L72:N72"/>
    <mergeCell ref="O72:Q72"/>
    <mergeCell ref="B70:C70"/>
    <mergeCell ref="E70:G70"/>
    <mergeCell ref="H70:I70"/>
    <mergeCell ref="J70:K70"/>
    <mergeCell ref="L70:N70"/>
    <mergeCell ref="O70:Q70"/>
    <mergeCell ref="B71:C71"/>
    <mergeCell ref="E71:G71"/>
    <mergeCell ref="H71:I71"/>
    <mergeCell ref="J71:K71"/>
    <mergeCell ref="L71:N71"/>
    <mergeCell ref="O71:Q71"/>
    <mergeCell ref="B68:C68"/>
    <mergeCell ref="E68:G68"/>
    <mergeCell ref="H68:I68"/>
    <mergeCell ref="J68:K68"/>
    <mergeCell ref="L68:N68"/>
    <mergeCell ref="O68:Q68"/>
    <mergeCell ref="B69:C69"/>
    <mergeCell ref="E69:G69"/>
    <mergeCell ref="H69:I69"/>
    <mergeCell ref="J69:K69"/>
    <mergeCell ref="L69:N69"/>
    <mergeCell ref="O69:Q69"/>
    <mergeCell ref="B66:C66"/>
    <mergeCell ref="E66:G66"/>
    <mergeCell ref="H66:I66"/>
    <mergeCell ref="J66:K66"/>
    <mergeCell ref="L66:N66"/>
    <mergeCell ref="O66:Q66"/>
    <mergeCell ref="B67:C67"/>
    <mergeCell ref="E67:G67"/>
    <mergeCell ref="H67:I67"/>
    <mergeCell ref="J67:K67"/>
    <mergeCell ref="L67:N67"/>
    <mergeCell ref="O67:Q67"/>
    <mergeCell ref="B64:C64"/>
    <mergeCell ref="E64:G64"/>
    <mergeCell ref="H64:I64"/>
    <mergeCell ref="J64:K64"/>
    <mergeCell ref="L64:N64"/>
    <mergeCell ref="O64:Q64"/>
    <mergeCell ref="B65:C65"/>
    <mergeCell ref="E65:G65"/>
    <mergeCell ref="H65:I65"/>
    <mergeCell ref="J65:K65"/>
    <mergeCell ref="L65:N65"/>
    <mergeCell ref="O65:Q65"/>
    <mergeCell ref="B60:C60"/>
    <mergeCell ref="E60:G60"/>
    <mergeCell ref="H60:I60"/>
    <mergeCell ref="J60:K60"/>
    <mergeCell ref="L60:N60"/>
    <mergeCell ref="O60:Q60"/>
    <mergeCell ref="B56:C56"/>
    <mergeCell ref="E56:G56"/>
    <mergeCell ref="H56:I56"/>
    <mergeCell ref="J56:K56"/>
    <mergeCell ref="L56:N56"/>
    <mergeCell ref="O56:Q56"/>
    <mergeCell ref="B58:C58"/>
    <mergeCell ref="E58:G58"/>
    <mergeCell ref="H58:I58"/>
    <mergeCell ref="J58:K58"/>
    <mergeCell ref="L58:N58"/>
    <mergeCell ref="O58:Q58"/>
    <mergeCell ref="B59:C59"/>
    <mergeCell ref="E59:G59"/>
    <mergeCell ref="H59:I59"/>
    <mergeCell ref="J59:K59"/>
    <mergeCell ref="L59:N59"/>
    <mergeCell ref="O59:Q59"/>
    <mergeCell ref="B55:C55"/>
    <mergeCell ref="E55:G55"/>
    <mergeCell ref="H55:I55"/>
    <mergeCell ref="J55:K55"/>
    <mergeCell ref="L55:N55"/>
    <mergeCell ref="O55:Q55"/>
    <mergeCell ref="B57:C57"/>
    <mergeCell ref="E57:G57"/>
    <mergeCell ref="H57:I57"/>
    <mergeCell ref="J57:K57"/>
    <mergeCell ref="L57:N57"/>
    <mergeCell ref="O57:Q57"/>
    <mergeCell ref="B51:C51"/>
    <mergeCell ref="E51:G51"/>
    <mergeCell ref="H51:I51"/>
    <mergeCell ref="J51:K51"/>
    <mergeCell ref="L51:N51"/>
    <mergeCell ref="O51:Q51"/>
    <mergeCell ref="B2:Q2"/>
    <mergeCell ref="L3:Q3"/>
    <mergeCell ref="B4:C5"/>
    <mergeCell ref="D4:D5"/>
    <mergeCell ref="E4:G5"/>
    <mergeCell ref="H4:K4"/>
    <mergeCell ref="L4:Q4"/>
    <mergeCell ref="H5:I5"/>
    <mergeCell ref="J5:K5"/>
    <mergeCell ref="L5:N5"/>
    <mergeCell ref="O5:Q5"/>
    <mergeCell ref="B6:C6"/>
    <mergeCell ref="E6:G6"/>
    <mergeCell ref="H6:I6"/>
    <mergeCell ref="J6:K6"/>
    <mergeCell ref="L6:N6"/>
    <mergeCell ref="O6:Q6"/>
    <mergeCell ref="B7:C7"/>
    <mergeCell ref="E7:G7"/>
    <mergeCell ref="H7:I7"/>
    <mergeCell ref="J7:K7"/>
    <mergeCell ref="L7:N7"/>
    <mergeCell ref="O7:Q7"/>
    <mergeCell ref="B8:C8"/>
    <mergeCell ref="E8:G8"/>
    <mergeCell ref="H8:I8"/>
    <mergeCell ref="J8:K8"/>
    <mergeCell ref="L8:N8"/>
    <mergeCell ref="O8:Q8"/>
    <mergeCell ref="B9:C9"/>
    <mergeCell ref="E9:G9"/>
    <mergeCell ref="H9:I9"/>
    <mergeCell ref="J9:K9"/>
    <mergeCell ref="L9:N9"/>
    <mergeCell ref="O9:Q9"/>
    <mergeCell ref="B10:C10"/>
    <mergeCell ref="E10:G10"/>
    <mergeCell ref="H10:I10"/>
    <mergeCell ref="J10:K10"/>
    <mergeCell ref="L10:N10"/>
    <mergeCell ref="O10:Q10"/>
    <mergeCell ref="B11:C11"/>
    <mergeCell ref="E11:G11"/>
    <mergeCell ref="H11:I11"/>
    <mergeCell ref="J11:K11"/>
    <mergeCell ref="L11:N11"/>
    <mergeCell ref="O11:Q11"/>
    <mergeCell ref="B12:C12"/>
    <mergeCell ref="E12:G12"/>
    <mergeCell ref="H12:I12"/>
    <mergeCell ref="J12:K12"/>
    <mergeCell ref="L12:N12"/>
    <mergeCell ref="O12:Q12"/>
    <mergeCell ref="B13:C13"/>
    <mergeCell ref="E13:G13"/>
    <mergeCell ref="H13:I13"/>
    <mergeCell ref="J13:K13"/>
    <mergeCell ref="L13:N13"/>
    <mergeCell ref="O13:Q13"/>
    <mergeCell ref="B14:C14"/>
    <mergeCell ref="E14:G14"/>
    <mergeCell ref="H14:I14"/>
    <mergeCell ref="J14:K14"/>
    <mergeCell ref="L14:N14"/>
    <mergeCell ref="O14:Q14"/>
    <mergeCell ref="B15:C15"/>
    <mergeCell ref="E15:G15"/>
    <mergeCell ref="H15:I15"/>
    <mergeCell ref="J15:K15"/>
    <mergeCell ref="L15:N15"/>
    <mergeCell ref="O15:Q15"/>
    <mergeCell ref="B16:C16"/>
    <mergeCell ref="E16:G16"/>
    <mergeCell ref="H16:I16"/>
    <mergeCell ref="J16:K16"/>
    <mergeCell ref="L16:N16"/>
    <mergeCell ref="O16:Q16"/>
    <mergeCell ref="B17:C17"/>
    <mergeCell ref="E17:G17"/>
    <mergeCell ref="H17:I17"/>
    <mergeCell ref="J17:K17"/>
    <mergeCell ref="L17:N17"/>
    <mergeCell ref="O17:Q17"/>
    <mergeCell ref="B18:C18"/>
    <mergeCell ref="E18:G18"/>
    <mergeCell ref="H18:I18"/>
    <mergeCell ref="J18:K18"/>
    <mergeCell ref="L18:N18"/>
    <mergeCell ref="O18:Q18"/>
    <mergeCell ref="B19:C19"/>
    <mergeCell ref="E19:G19"/>
    <mergeCell ref="H19:I19"/>
    <mergeCell ref="J19:K19"/>
    <mergeCell ref="L19:N19"/>
    <mergeCell ref="O19:Q19"/>
    <mergeCell ref="B20:C20"/>
    <mergeCell ref="E20:G20"/>
    <mergeCell ref="H20:I20"/>
    <mergeCell ref="J20:K20"/>
    <mergeCell ref="L20:N20"/>
    <mergeCell ref="O20:Q20"/>
    <mergeCell ref="B21:C21"/>
    <mergeCell ref="E21:G21"/>
    <mergeCell ref="H21:I21"/>
    <mergeCell ref="J21:K21"/>
    <mergeCell ref="L21:N21"/>
    <mergeCell ref="O21:Q21"/>
    <mergeCell ref="B22:C22"/>
    <mergeCell ref="E22:G22"/>
    <mergeCell ref="H22:I22"/>
    <mergeCell ref="J22:K22"/>
    <mergeCell ref="L22:N22"/>
    <mergeCell ref="O22:Q22"/>
    <mergeCell ref="B23:C23"/>
    <mergeCell ref="E23:G23"/>
    <mergeCell ref="H23:I23"/>
    <mergeCell ref="J23:K23"/>
    <mergeCell ref="L23:N23"/>
    <mergeCell ref="O23:Q23"/>
    <mergeCell ref="B24:C24"/>
    <mergeCell ref="E24:G24"/>
    <mergeCell ref="H24:I24"/>
    <mergeCell ref="J24:K24"/>
    <mergeCell ref="L24:N24"/>
    <mergeCell ref="O24:Q24"/>
    <mergeCell ref="B25:C25"/>
    <mergeCell ref="E25:G25"/>
    <mergeCell ref="H25:I25"/>
    <mergeCell ref="J25:K25"/>
    <mergeCell ref="L25:N25"/>
    <mergeCell ref="O25:Q25"/>
    <mergeCell ref="B26:C26"/>
    <mergeCell ref="E26:G26"/>
    <mergeCell ref="H26:I26"/>
    <mergeCell ref="J26:K26"/>
    <mergeCell ref="L26:N26"/>
    <mergeCell ref="O26:Q26"/>
    <mergeCell ref="B27:C27"/>
    <mergeCell ref="E27:G27"/>
    <mergeCell ref="H27:I27"/>
    <mergeCell ref="J27:K27"/>
    <mergeCell ref="L27:N27"/>
    <mergeCell ref="O27:Q27"/>
    <mergeCell ref="B28:C28"/>
    <mergeCell ref="E28:G28"/>
    <mergeCell ref="H28:I28"/>
    <mergeCell ref="J28:K28"/>
    <mergeCell ref="L28:N28"/>
    <mergeCell ref="O28:Q28"/>
    <mergeCell ref="B29:C29"/>
    <mergeCell ref="E29:G29"/>
    <mergeCell ref="H29:I29"/>
    <mergeCell ref="J29:K29"/>
    <mergeCell ref="L29:N29"/>
    <mergeCell ref="O29:Q29"/>
    <mergeCell ref="B30:C30"/>
    <mergeCell ref="E30:G30"/>
    <mergeCell ref="H30:I30"/>
    <mergeCell ref="J30:K30"/>
    <mergeCell ref="L30:N30"/>
    <mergeCell ref="O30:Q30"/>
    <mergeCell ref="B31:C31"/>
    <mergeCell ref="E31:G31"/>
    <mergeCell ref="H31:I31"/>
    <mergeCell ref="J31:K31"/>
    <mergeCell ref="L31:N31"/>
    <mergeCell ref="O31:Q31"/>
    <mergeCell ref="B32:C32"/>
    <mergeCell ref="E32:G32"/>
    <mergeCell ref="H32:I32"/>
    <mergeCell ref="J32:K32"/>
    <mergeCell ref="L32:N32"/>
    <mergeCell ref="O32:Q32"/>
    <mergeCell ref="B33:C33"/>
    <mergeCell ref="E33:G33"/>
    <mergeCell ref="H33:I33"/>
    <mergeCell ref="J33:K33"/>
    <mergeCell ref="L33:N33"/>
    <mergeCell ref="O33:Q33"/>
    <mergeCell ref="B34:C34"/>
    <mergeCell ref="E34:G34"/>
    <mergeCell ref="H34:I34"/>
    <mergeCell ref="J34:K34"/>
    <mergeCell ref="L34:N34"/>
    <mergeCell ref="O34:Q34"/>
    <mergeCell ref="B35:C35"/>
    <mergeCell ref="E35:G35"/>
    <mergeCell ref="H35:I35"/>
    <mergeCell ref="J35:K35"/>
    <mergeCell ref="L35:N35"/>
    <mergeCell ref="O35:Q35"/>
    <mergeCell ref="B36:C36"/>
    <mergeCell ref="E36:G36"/>
    <mergeCell ref="H36:I36"/>
    <mergeCell ref="J36:K36"/>
    <mergeCell ref="L36:N36"/>
    <mergeCell ref="O36:Q36"/>
    <mergeCell ref="B37:C37"/>
    <mergeCell ref="E37:G37"/>
    <mergeCell ref="H37:I37"/>
    <mergeCell ref="J37:K37"/>
    <mergeCell ref="L37:N37"/>
    <mergeCell ref="O37:Q37"/>
    <mergeCell ref="B38:C38"/>
    <mergeCell ref="E38:G38"/>
    <mergeCell ref="H38:I38"/>
    <mergeCell ref="J38:K38"/>
    <mergeCell ref="L38:N38"/>
    <mergeCell ref="O38:Q38"/>
    <mergeCell ref="B39:C39"/>
    <mergeCell ref="E39:G39"/>
    <mergeCell ref="H39:I39"/>
    <mergeCell ref="J39:K39"/>
    <mergeCell ref="L39:N39"/>
    <mergeCell ref="O39:Q39"/>
    <mergeCell ref="B40:C40"/>
    <mergeCell ref="E40:G40"/>
    <mergeCell ref="H40:I40"/>
    <mergeCell ref="J40:K40"/>
    <mergeCell ref="L40:N40"/>
    <mergeCell ref="O40:Q40"/>
    <mergeCell ref="B41:C41"/>
    <mergeCell ref="E41:G41"/>
    <mergeCell ref="H41:I41"/>
    <mergeCell ref="J41:K41"/>
    <mergeCell ref="L41:N41"/>
    <mergeCell ref="O41:Q41"/>
    <mergeCell ref="B42:C42"/>
    <mergeCell ref="E42:G42"/>
    <mergeCell ref="H42:I42"/>
    <mergeCell ref="J42:K42"/>
    <mergeCell ref="L42:N42"/>
    <mergeCell ref="O42:Q42"/>
    <mergeCell ref="B43:C43"/>
    <mergeCell ref="E43:G43"/>
    <mergeCell ref="H43:I43"/>
    <mergeCell ref="J43:K43"/>
    <mergeCell ref="L43:N43"/>
    <mergeCell ref="O43:Q43"/>
    <mergeCell ref="B44:C44"/>
    <mergeCell ref="E44:G44"/>
    <mergeCell ref="H44:I44"/>
    <mergeCell ref="J44:K44"/>
    <mergeCell ref="L44:N44"/>
    <mergeCell ref="O44:Q44"/>
    <mergeCell ref="B45:C45"/>
    <mergeCell ref="E45:G45"/>
    <mergeCell ref="H45:I45"/>
    <mergeCell ref="J45:K45"/>
    <mergeCell ref="L45:N45"/>
    <mergeCell ref="O45:Q45"/>
    <mergeCell ref="B48:C48"/>
    <mergeCell ref="E48:G48"/>
    <mergeCell ref="H48:I48"/>
    <mergeCell ref="J48:K48"/>
    <mergeCell ref="L48:N48"/>
    <mergeCell ref="O48:Q48"/>
    <mergeCell ref="B46:C46"/>
    <mergeCell ref="E46:G46"/>
    <mergeCell ref="H46:I46"/>
    <mergeCell ref="J46:K46"/>
    <mergeCell ref="L46:N46"/>
    <mergeCell ref="O46:Q46"/>
    <mergeCell ref="B47:C47"/>
    <mergeCell ref="E47:G47"/>
    <mergeCell ref="H47:I47"/>
    <mergeCell ref="J47:K47"/>
    <mergeCell ref="L47:N47"/>
    <mergeCell ref="O47:Q47"/>
    <mergeCell ref="B49:C49"/>
    <mergeCell ref="E49:G49"/>
    <mergeCell ref="H49:I49"/>
    <mergeCell ref="J49:K49"/>
    <mergeCell ref="L49:N49"/>
    <mergeCell ref="O49:Q49"/>
    <mergeCell ref="B50:C50"/>
    <mergeCell ref="E50:G50"/>
    <mergeCell ref="H50:I50"/>
    <mergeCell ref="J50:K50"/>
    <mergeCell ref="L50:N50"/>
    <mergeCell ref="O50:Q50"/>
    <mergeCell ref="B54:C54"/>
    <mergeCell ref="E54:G54"/>
    <mergeCell ref="H54:I54"/>
    <mergeCell ref="J54:K54"/>
    <mergeCell ref="L54:N54"/>
    <mergeCell ref="O54:Q54"/>
    <mergeCell ref="B52:C52"/>
    <mergeCell ref="E52:G52"/>
    <mergeCell ref="H52:I52"/>
    <mergeCell ref="J52:K52"/>
    <mergeCell ref="L52:N52"/>
    <mergeCell ref="O52:Q52"/>
    <mergeCell ref="B53:C53"/>
    <mergeCell ref="E53:G53"/>
    <mergeCell ref="H53:I53"/>
    <mergeCell ref="J53:K53"/>
    <mergeCell ref="L53:N53"/>
    <mergeCell ref="O53:Q53"/>
    <mergeCell ref="B63:C63"/>
    <mergeCell ref="E63:G63"/>
    <mergeCell ref="H63:I63"/>
    <mergeCell ref="J63:K63"/>
    <mergeCell ref="L63:N63"/>
    <mergeCell ref="O63:Q63"/>
    <mergeCell ref="B61:C61"/>
    <mergeCell ref="E61:G61"/>
    <mergeCell ref="H61:I61"/>
    <mergeCell ref="J61:K61"/>
    <mergeCell ref="L61:N61"/>
    <mergeCell ref="O61:Q61"/>
    <mergeCell ref="B62:C62"/>
    <mergeCell ref="E62:G62"/>
    <mergeCell ref="H62:I62"/>
    <mergeCell ref="J62:K62"/>
    <mergeCell ref="L62:N62"/>
    <mergeCell ref="O62:Q62"/>
  </mergeCells>
  <phoneticPr fontId="4" type="noConversion"/>
  <pageMargins left="0.25" right="0.25" top="0.75" bottom="0.75" header="0.3" footer="0.3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Cherepenina</dc:creator>
  <dc:description/>
  <cp:lastModifiedBy>cukyncova</cp:lastModifiedBy>
  <cp:revision>1</cp:revision>
  <cp:lastPrinted>2024-05-22T06:24:33Z</cp:lastPrinted>
  <dcterms:created xsi:type="dcterms:W3CDTF">2021-08-13T05:50:40Z</dcterms:created>
  <dcterms:modified xsi:type="dcterms:W3CDTF">2024-08-30T07:18:58Z</dcterms:modified>
  <dc:language>ru-RU</dc:language>
</cp:coreProperties>
</file>