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'Лист1'!$A$1:$Q$34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<sst xmlns="http://schemas.openxmlformats.org/spreadsheetml/2006/main" count="39" uniqueCount="39">
  <si>
    <t xml:space="preserve">ІНФОРМАЦІЯ ЩОДО СЕРЕДНЬОЇ ВАРТОСТІ ВИТРАТ ОПЕРАТОРА СИСТЕМИ РОЗПОДІЛУ ДП «РЕГІОНАЛЬНІ ЕЛЕКТРИЧНІ МЕРЕЖІ» НА КУПІВЛЮ ОДНІЄЇ КІЛОВАТ-ГОДИНИ ЕЛЕКТРИЧНОЇ ЕНЕРГІЇ НА КОМПЕНСАЦІЮ НЕЗАПЛАНОВАНИХ ВТРАТ</t>
  </si>
  <si>
    <t xml:space="preserve">грн/кВт·год (без ПДВ)</t>
  </si>
  <si>
    <t>Період</t>
  </si>
  <si>
    <t xml:space="preserve">Середня ціна купівлі електричної енергії оператором системи на балансуючому ринку</t>
  </si>
  <si>
    <t xml:space="preserve">Тариф на послуги з передачі електричної енергії</t>
  </si>
  <si>
    <t xml:space="preserve">Тариф на послуги з розподілу електричної енергії</t>
  </si>
  <si>
    <t xml:space="preserve">Середня вартість витрат оператора системи на купівлю однієї кіловат-години (кВт·год) електричної енергії на компенсацію незапланованих втрат електричної енергії, її передачі та розподілу протягом i-того календарного місяця (цінового періоду)</t>
  </si>
  <si>
    <t xml:space="preserve">І клас</t>
  </si>
  <si>
    <t xml:space="preserve">ІІ клас</t>
  </si>
  <si>
    <t xml:space="preserve">липень 2019</t>
  </si>
  <si>
    <t xml:space="preserve">серпень 2019</t>
  </si>
  <si>
    <t xml:space="preserve">вересень 2019</t>
  </si>
  <si>
    <t xml:space="preserve">жовтень 2019</t>
  </si>
  <si>
    <t xml:space="preserve">листопад 2019</t>
  </si>
  <si>
    <t xml:space="preserve">грудень 2019</t>
  </si>
  <si>
    <t xml:space="preserve">січень 2020</t>
  </si>
  <si>
    <t xml:space="preserve">лютий 2020</t>
  </si>
  <si>
    <t xml:space="preserve">березень 2020</t>
  </si>
  <si>
    <t xml:space="preserve">квітень 2020</t>
  </si>
  <si>
    <t xml:space="preserve">травень 2020</t>
  </si>
  <si>
    <t xml:space="preserve">червень 2020</t>
  </si>
  <si>
    <t xml:space="preserve">липень 2020</t>
  </si>
  <si>
    <t xml:space="preserve">серпень 2020</t>
  </si>
  <si>
    <t xml:space="preserve">вересень 2020</t>
  </si>
  <si>
    <t xml:space="preserve">жовтень 2020</t>
  </si>
  <si>
    <t xml:space="preserve">листопад 2020</t>
  </si>
  <si>
    <t xml:space="preserve">грудень 2020</t>
  </si>
  <si>
    <t xml:space="preserve">січень 2021</t>
  </si>
  <si>
    <t xml:space="preserve">лютий 2021</t>
  </si>
  <si>
    <t xml:space="preserve">березень 2021</t>
  </si>
  <si>
    <t xml:space="preserve">квітень 2021</t>
  </si>
  <si>
    <t xml:space="preserve">травень 2021</t>
  </si>
  <si>
    <t xml:space="preserve">червень 2021</t>
  </si>
  <si>
    <t xml:space="preserve">липень 2021</t>
  </si>
  <si>
    <t xml:space="preserve">серпень 2021</t>
  </si>
  <si>
    <t xml:space="preserve">вересень 2021</t>
  </si>
  <si>
    <t xml:space="preserve">жовтень 2021</t>
  </si>
  <si>
    <t xml:space="preserve">листопад 2021</t>
  </si>
  <si>
    <t xml:space="preserve">грудень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</si>
</sst>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.000000000000"/>
  </numFmts>
  <fonts count="6">
    <font>
      <name val="Calibri"/>
      <color indexed="64"/>
      <sz val="11.000000"/>
    </font>
    <font>
      <name val="Arial"/>
      <sz val="10.000000"/>
    </font>
    <font>
      <name val="Calibri"/>
      <b/>
      <color indexed="64"/>
      <sz val="11.000000"/>
    </font>
    <font>
      <name val="Calibri"/>
      <i/>
      <color indexed="64"/>
      <sz val="11.000000"/>
      <u/>
    </font>
    <font>
      <name val="Times New Roman"/>
      <color indexed="64"/>
      <sz val="12.000000"/>
    </font>
    <font>
      <name val="Times New Roman"/>
      <sz val="12.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0"/>
    <xf fontId="1" fillId="0" borderId="0" numFmtId="41" applyNumberFormat="1" applyFont="1" applyFill="1" applyBorder="0"/>
    <xf fontId="1" fillId="0" borderId="0" numFmtId="44" applyNumberFormat="1" applyFont="1" applyFill="1" applyBorder="0"/>
    <xf fontId="1" fillId="0" borderId="0" numFmtId="42" applyNumberFormat="1" applyFont="1" applyFill="1" applyBorder="0"/>
    <xf fontId="1" fillId="0" borderId="0" numFmtId="9" applyNumberFormat="1" applyFont="1" applyFill="1" applyBorder="0"/>
  </cellStyleXfs>
  <cellXfs count="11">
    <xf fontId="0" fillId="0" borderId="0" numFmtId="0" xfId="0"/>
    <xf fontId="2" fillId="0" borderId="0" numFmtId="0" xfId="0" applyFont="1" applyAlignment="1">
      <alignment horizontal="center" vertical="center" wrapText="1"/>
    </xf>
    <xf fontId="0" fillId="0" borderId="0" numFmtId="0" xfId="0" applyAlignment="1">
      <alignment horizontal="center" wrapText="1"/>
    </xf>
    <xf fontId="3" fillId="0" borderId="1" numFmtId="0" xfId="0" applyFont="1" applyBorder="1" applyAlignment="1">
      <alignment horizontal="right" wrapText="1"/>
    </xf>
    <xf fontId="4" fillId="0" borderId="2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left"/>
    </xf>
    <xf fontId="5" fillId="0" borderId="2" numFmtId="160" xfId="0" applyNumberFormat="1" applyFont="1" applyBorder="1" applyAlignment="1">
      <alignment horizontal="center"/>
    </xf>
    <xf fontId="5" fillId="0" borderId="2" numFmtId="0" xfId="0" applyFont="1" applyBorder="1" applyAlignment="1">
      <alignment horizontal="center"/>
    </xf>
    <xf fontId="4" fillId="0" borderId="2" numFmtId="0" xfId="0" applyFont="1" applyBorder="1" applyAlignment="1">
      <alignment horizontal="left"/>
    </xf>
    <xf fontId="0" fillId="0" borderId="0" numFmtId="160" xfId="0" applyNumberFormat="1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howOutlineSymbols="1" summaryBelow="1" summaryRight="1"/>
    <pageSetUpPr autoPageBreaks="1" fitToPage="1"/>
  </sheetPr>
  <sheetViews>
    <sheetView showGridLines="1" showRowColHeaders="1" showZeros="1" workbookViewId="0" zoomScale="80">
      <pane activePane="bottomRight" state="frozen" topLeftCell="D6" xSplit="3" ySplit="5"/>
      <selection activeCell="D2" activeCellId="0" sqref="B2:Q2"/>
    </sheetView>
  </sheetViews>
  <sheetFormatPr defaultColWidth="8.5390625" defaultRowHeight="14.25"/>
  <cols>
    <col customWidth="1" min="1" max="1" style="0" width="2"/>
    <col customWidth="1" min="2" max="2" style="0" width="11.27"/>
    <col customWidth="1" min="3" max="3" style="0" width="10"/>
    <col customWidth="1" min="4" max="4" style="0" width="20.82"/>
    <col customWidth="1" min="5" max="7" style="0" width="5"/>
    <col customWidth="1" min="8" max="17" style="0" width="8.8200000000000003"/>
    <col customWidth="1" min="19" max="19" style="0" width="15.82"/>
  </cols>
  <sheetData>
    <row r="2" ht="78.7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5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1</v>
      </c>
      <c r="M3" s="3"/>
      <c r="N3" s="3"/>
      <c r="O3" s="3"/>
      <c r="P3" s="3"/>
      <c r="Q3" s="3"/>
    </row>
    <row r="4" ht="123" customHeight="1">
      <c r="B4" s="4" t="s">
        <v>2</v>
      </c>
      <c r="C4" s="4"/>
      <c r="D4" s="5" t="s">
        <v>3</v>
      </c>
      <c r="E4" s="5" t="s">
        <v>4</v>
      </c>
      <c r="F4" s="5"/>
      <c r="G4" s="5"/>
      <c r="H4" s="5" t="s">
        <v>5</v>
      </c>
      <c r="I4" s="5"/>
      <c r="J4" s="5"/>
      <c r="K4" s="5"/>
      <c r="L4" s="5" t="s">
        <v>6</v>
      </c>
      <c r="M4" s="5"/>
      <c r="N4" s="5"/>
      <c r="O4" s="5"/>
      <c r="P4" s="5"/>
      <c r="Q4" s="5"/>
    </row>
    <row r="5" ht="34.5" customHeight="1">
      <c r="B5" s="4"/>
      <c r="C5" s="4"/>
      <c r="D5" s="5"/>
      <c r="E5" s="5"/>
      <c r="F5" s="5"/>
      <c r="G5" s="5"/>
      <c r="H5" s="4" t="s">
        <v>7</v>
      </c>
      <c r="I5" s="4"/>
      <c r="J5" s="4" t="s">
        <v>8</v>
      </c>
      <c r="K5" s="4"/>
      <c r="L5" s="4" t="s">
        <v>7</v>
      </c>
      <c r="M5" s="4"/>
      <c r="N5" s="4"/>
      <c r="O5" s="4" t="s">
        <v>8</v>
      </c>
      <c r="P5" s="4"/>
      <c r="Q5" s="4"/>
    </row>
    <row r="6" ht="15">
      <c r="B6" s="6" t="s">
        <v>9</v>
      </c>
      <c r="C6" s="6"/>
      <c r="D6" s="7">
        <v>1.6217318463202799</v>
      </c>
      <c r="E6" s="8">
        <v>0.34743000000000002</v>
      </c>
      <c r="F6" s="8"/>
      <c r="G6" s="8"/>
      <c r="H6" s="8">
        <v>0.073169999999999999</v>
      </c>
      <c r="I6" s="8"/>
      <c r="J6" s="8">
        <v>0.25885999999999998</v>
      </c>
      <c r="K6" s="8"/>
      <c r="L6" s="7">
        <f t="shared" ref="L6:L9" si="0">D6+E6+H6</f>
        <v>2.0423318463202702</v>
      </c>
      <c r="M6" s="7"/>
      <c r="N6" s="7"/>
      <c r="O6" s="7">
        <f t="shared" ref="O6:O9" si="1">D6+E6+J6</f>
        <v>2.2280218463202699</v>
      </c>
      <c r="P6" s="7"/>
      <c r="Q6" s="7"/>
    </row>
    <row r="7" ht="15">
      <c r="B7" s="6" t="s">
        <v>10</v>
      </c>
      <c r="C7" s="6"/>
      <c r="D7" s="7">
        <v>1.4399264614762499</v>
      </c>
      <c r="E7" s="8">
        <v>0.31213999999999997</v>
      </c>
      <c r="F7" s="8"/>
      <c r="G7" s="8"/>
      <c r="H7" s="8">
        <v>0.056390000000000003</v>
      </c>
      <c r="I7" s="8"/>
      <c r="J7" s="8">
        <v>0.24013999999999999</v>
      </c>
      <c r="K7" s="8"/>
      <c r="L7" s="7">
        <f t="shared" si="0"/>
        <v>1.8084564614762499</v>
      </c>
      <c r="M7" s="7"/>
      <c r="N7" s="7"/>
      <c r="O7" s="7">
        <f t="shared" si="1"/>
        <v>1.99220646147625</v>
      </c>
      <c r="P7" s="7"/>
      <c r="Q7" s="7"/>
    </row>
    <row r="8" ht="15">
      <c r="B8" s="6" t="s">
        <v>11</v>
      </c>
      <c r="C8" s="6"/>
      <c r="D8" s="7">
        <v>1.5579722182328799</v>
      </c>
      <c r="E8" s="8">
        <v>0.11654</v>
      </c>
      <c r="F8" s="8"/>
      <c r="G8" s="8"/>
      <c r="H8" s="8">
        <v>0.056390000000000003</v>
      </c>
      <c r="I8" s="8"/>
      <c r="J8" s="8">
        <v>0.24013999999999999</v>
      </c>
      <c r="K8" s="8"/>
      <c r="L8" s="7">
        <f t="shared" si="0"/>
        <v>1.7309022182328799</v>
      </c>
      <c r="M8" s="7"/>
      <c r="N8" s="7"/>
      <c r="O8" s="7">
        <f t="shared" si="1"/>
        <v>1.91465221823288</v>
      </c>
      <c r="P8" s="7"/>
      <c r="Q8" s="7"/>
    </row>
    <row r="9" ht="15">
      <c r="B9" s="6" t="s">
        <v>12</v>
      </c>
      <c r="C9" s="6"/>
      <c r="D9" s="7">
        <v>1.6232883932322499</v>
      </c>
      <c r="E9" s="8">
        <v>0.11654</v>
      </c>
      <c r="F9" s="8"/>
      <c r="G9" s="8"/>
      <c r="H9" s="8">
        <v>0.059790000000000003</v>
      </c>
      <c r="I9" s="8"/>
      <c r="J9" s="8">
        <v>0.25691999999999998</v>
      </c>
      <c r="K9" s="8"/>
      <c r="L9" s="7">
        <f t="shared" si="0"/>
        <v>1.79961839323225</v>
      </c>
      <c r="M9" s="7"/>
      <c r="N9" s="7"/>
      <c r="O9" s="7">
        <f t="shared" si="1"/>
        <v>1.9967483932322501</v>
      </c>
      <c r="P9" s="7"/>
      <c r="Q9" s="7"/>
    </row>
    <row r="10" ht="15">
      <c r="B10" s="6" t="s">
        <v>13</v>
      </c>
      <c r="C10" s="6"/>
      <c r="D10" s="7">
        <v>1.42784698436822</v>
      </c>
      <c r="E10" s="8">
        <v>0.11654</v>
      </c>
      <c r="F10" s="8"/>
      <c r="G10" s="8"/>
      <c r="H10" s="8">
        <v>0.059790000000000003</v>
      </c>
      <c r="I10" s="8"/>
      <c r="J10" s="8">
        <v>0.25691999999999998</v>
      </c>
      <c r="K10" s="8"/>
      <c r="L10" s="7">
        <f t="shared" ref="L10:L35" si="2">D10+E10+H10</f>
        <v>1.6041769843682201</v>
      </c>
      <c r="M10" s="7"/>
      <c r="N10" s="7"/>
      <c r="O10" s="7">
        <f t="shared" ref="O10:O35" si="3">D10+E10+J10</f>
        <v>1.8013069843682199</v>
      </c>
      <c r="P10" s="7"/>
      <c r="Q10" s="7"/>
    </row>
    <row r="11" ht="15">
      <c r="B11" s="6" t="s">
        <v>14</v>
      </c>
      <c r="C11" s="6"/>
      <c r="D11" s="7">
        <v>0.98590788693324305</v>
      </c>
      <c r="E11" s="8">
        <v>0.11654</v>
      </c>
      <c r="F11" s="8"/>
      <c r="G11" s="8"/>
      <c r="H11" s="8">
        <v>0.059790000000000003</v>
      </c>
      <c r="I11" s="8"/>
      <c r="J11" s="8">
        <v>0.25691999999999998</v>
      </c>
      <c r="K11" s="8"/>
      <c r="L11" s="7">
        <f t="shared" si="2"/>
        <v>1.1622378869332399</v>
      </c>
      <c r="M11" s="7"/>
      <c r="N11" s="7"/>
      <c r="O11" s="7">
        <f t="shared" si="3"/>
        <v>1.35936788693324</v>
      </c>
      <c r="P11" s="7"/>
      <c r="Q11" s="7"/>
    </row>
    <row r="12" ht="15">
      <c r="B12" s="9" t="s">
        <v>15</v>
      </c>
      <c r="C12" s="9"/>
      <c r="D12" s="7">
        <v>1.204344641</v>
      </c>
      <c r="E12" s="8">
        <v>0.15540000000000001</v>
      </c>
      <c r="F12" s="8"/>
      <c r="G12" s="8"/>
      <c r="H12" s="8">
        <v>0.059790000000000003</v>
      </c>
      <c r="I12" s="8"/>
      <c r="J12" s="8">
        <v>0.25691999999999998</v>
      </c>
      <c r="K12" s="8"/>
      <c r="L12" s="7">
        <f t="shared" si="2"/>
        <v>1.419534641</v>
      </c>
      <c r="M12" s="7"/>
      <c r="N12" s="7"/>
      <c r="O12" s="7">
        <f t="shared" si="3"/>
        <v>1.6166646410000001</v>
      </c>
      <c r="P12" s="7"/>
      <c r="Q12" s="7"/>
    </row>
    <row r="13" ht="15">
      <c r="B13" s="9" t="s">
        <v>16</v>
      </c>
      <c r="C13" s="9"/>
      <c r="D13" s="7">
        <v>1.1216143119999999</v>
      </c>
      <c r="E13" s="8">
        <v>0.15540000000000001</v>
      </c>
      <c r="F13" s="8"/>
      <c r="G13" s="8"/>
      <c r="H13" s="8">
        <v>0.059790000000000003</v>
      </c>
      <c r="I13" s="8"/>
      <c r="J13" s="8">
        <v>0.25691999999999998</v>
      </c>
      <c r="K13" s="8"/>
      <c r="L13" s="7">
        <f t="shared" si="2"/>
        <v>1.3368043119999999</v>
      </c>
      <c r="M13" s="7"/>
      <c r="N13" s="7"/>
      <c r="O13" s="7">
        <f t="shared" si="3"/>
        <v>1.533934312</v>
      </c>
      <c r="P13" s="7"/>
      <c r="Q13" s="7"/>
    </row>
    <row r="14" ht="15">
      <c r="B14" s="9" t="s">
        <v>17</v>
      </c>
      <c r="C14" s="9"/>
      <c r="D14" s="7">
        <v>1.642618154</v>
      </c>
      <c r="E14" s="8">
        <v>0.15540000000000001</v>
      </c>
      <c r="F14" s="8"/>
      <c r="G14" s="8"/>
      <c r="H14" s="8">
        <v>0.085809999999999997</v>
      </c>
      <c r="I14" s="8"/>
      <c r="J14" s="8">
        <v>0.28353</v>
      </c>
      <c r="K14" s="8"/>
      <c r="L14" s="7">
        <f t="shared" si="2"/>
        <v>1.8838281539999999</v>
      </c>
      <c r="M14" s="7"/>
      <c r="N14" s="7"/>
      <c r="O14" s="7">
        <f t="shared" si="3"/>
        <v>2.081548154</v>
      </c>
      <c r="P14" s="7"/>
      <c r="Q14" s="7"/>
    </row>
    <row r="15" ht="15">
      <c r="B15" s="9" t="s">
        <v>18</v>
      </c>
      <c r="C15" s="9"/>
      <c r="D15" s="7">
        <v>1.466552235</v>
      </c>
      <c r="E15" s="8">
        <v>0.15540000000000001</v>
      </c>
      <c r="F15" s="8"/>
      <c r="G15" s="8"/>
      <c r="H15" s="8">
        <v>0.085809999999999997</v>
      </c>
      <c r="I15" s="8"/>
      <c r="J15" s="8">
        <v>0.28353</v>
      </c>
      <c r="K15" s="8"/>
      <c r="L15" s="7">
        <f t="shared" si="2"/>
        <v>1.7077622349999999</v>
      </c>
      <c r="M15" s="7"/>
      <c r="N15" s="7"/>
      <c r="O15" s="7">
        <f t="shared" si="3"/>
        <v>1.905482235</v>
      </c>
      <c r="P15" s="7"/>
      <c r="Q15" s="7"/>
    </row>
    <row r="16" ht="15">
      <c r="B16" s="9" t="s">
        <v>19</v>
      </c>
      <c r="C16" s="9"/>
      <c r="D16" s="7">
        <v>1.4836405459999999</v>
      </c>
      <c r="E16" s="8">
        <v>0.15540000000000001</v>
      </c>
      <c r="F16" s="8"/>
      <c r="G16" s="8"/>
      <c r="H16" s="8">
        <v>0.085809999999999997</v>
      </c>
      <c r="I16" s="8"/>
      <c r="J16" s="8">
        <v>0.28353</v>
      </c>
      <c r="K16" s="8"/>
      <c r="L16" s="7">
        <f t="shared" si="2"/>
        <v>1.7248505460000001</v>
      </c>
      <c r="M16" s="7"/>
      <c r="N16" s="7"/>
      <c r="O16" s="7">
        <f t="shared" si="3"/>
        <v>1.922570546</v>
      </c>
      <c r="P16" s="7"/>
      <c r="Q16" s="7"/>
    </row>
    <row r="17" ht="15">
      <c r="B17" s="9" t="s">
        <v>20</v>
      </c>
      <c r="C17" s="9"/>
      <c r="D17" s="7">
        <v>1.476506323</v>
      </c>
      <c r="E17" s="8">
        <v>0.15540000000000001</v>
      </c>
      <c r="F17" s="8"/>
      <c r="G17" s="8"/>
      <c r="H17" s="8">
        <v>0.085809999999999997</v>
      </c>
      <c r="I17" s="8"/>
      <c r="J17" s="8">
        <v>0.28353</v>
      </c>
      <c r="K17" s="8"/>
      <c r="L17" s="7">
        <f t="shared" si="2"/>
        <v>1.7177163230000001</v>
      </c>
      <c r="M17" s="7"/>
      <c r="N17" s="7"/>
      <c r="O17" s="7">
        <f t="shared" si="3"/>
        <v>1.915436323</v>
      </c>
      <c r="P17" s="7"/>
      <c r="Q17" s="7"/>
    </row>
    <row r="18" ht="15">
      <c r="B18" s="9" t="s">
        <v>21</v>
      </c>
      <c r="C18" s="9"/>
      <c r="D18" s="7">
        <v>1.460328732</v>
      </c>
      <c r="E18" s="8">
        <v>0.15540000000000001</v>
      </c>
      <c r="F18" s="8"/>
      <c r="G18" s="8"/>
      <c r="H18" s="8">
        <v>0.085809999999999997</v>
      </c>
      <c r="I18" s="8"/>
      <c r="J18" s="8">
        <v>0.28353</v>
      </c>
      <c r="K18" s="8"/>
      <c r="L18" s="7">
        <f t="shared" si="2"/>
        <v>1.7015387319999999</v>
      </c>
      <c r="M18" s="7"/>
      <c r="N18" s="7"/>
      <c r="O18" s="7">
        <f t="shared" si="3"/>
        <v>1.8992587320000001</v>
      </c>
      <c r="P18" s="7"/>
      <c r="Q18" s="7"/>
    </row>
    <row r="19" ht="15">
      <c r="B19" s="9" t="s">
        <v>22</v>
      </c>
      <c r="C19" s="9"/>
      <c r="D19" s="7">
        <v>1.612879403557</v>
      </c>
      <c r="E19" s="8">
        <v>0.24023</v>
      </c>
      <c r="F19" s="8"/>
      <c r="G19" s="8"/>
      <c r="H19" s="8">
        <v>0.086550000000000002</v>
      </c>
      <c r="I19" s="8"/>
      <c r="J19" s="8">
        <v>0.29848000000000002</v>
      </c>
      <c r="K19" s="8"/>
      <c r="L19" s="7">
        <f t="shared" si="2"/>
        <v>1.9396594035570001</v>
      </c>
      <c r="M19" s="7"/>
      <c r="N19" s="7"/>
      <c r="O19" s="7">
        <f t="shared" si="3"/>
        <v>2.1515894035569998</v>
      </c>
      <c r="P19" s="7"/>
      <c r="Q19" s="7"/>
    </row>
    <row r="20" ht="15">
      <c r="B20" s="9" t="s">
        <v>23</v>
      </c>
      <c r="C20" s="9"/>
      <c r="D20" s="7">
        <v>1.7611871213629999</v>
      </c>
      <c r="E20" s="8">
        <v>0.24023</v>
      </c>
      <c r="F20" s="8"/>
      <c r="G20" s="8"/>
      <c r="H20" s="8">
        <v>0.086550000000000002</v>
      </c>
      <c r="I20" s="8"/>
      <c r="J20" s="8">
        <v>0.29848000000000002</v>
      </c>
      <c r="K20" s="8"/>
      <c r="L20" s="7">
        <f t="shared" si="2"/>
        <v>2.087967121363</v>
      </c>
      <c r="M20" s="7"/>
      <c r="N20" s="7"/>
      <c r="O20" s="7">
        <f t="shared" si="3"/>
        <v>2.2998971213630002</v>
      </c>
      <c r="P20" s="7"/>
      <c r="Q20" s="7"/>
    </row>
    <row r="21" ht="15">
      <c r="B21" s="9" t="s">
        <v>24</v>
      </c>
      <c r="C21" s="9"/>
      <c r="D21" s="7">
        <v>1.6922124531060001</v>
      </c>
      <c r="E21" s="8">
        <v>0.24023</v>
      </c>
      <c r="F21" s="8"/>
      <c r="G21" s="8"/>
      <c r="H21" s="8">
        <v>0.086550000000000002</v>
      </c>
      <c r="I21" s="8"/>
      <c r="J21" s="8">
        <v>0.29848000000000002</v>
      </c>
      <c r="K21" s="8"/>
      <c r="L21" s="7">
        <f t="shared" si="2"/>
        <v>2.0189924531060002</v>
      </c>
      <c r="M21" s="7"/>
      <c r="N21" s="7"/>
      <c r="O21" s="7">
        <f t="shared" si="3"/>
        <v>2.2309224531059999</v>
      </c>
      <c r="P21" s="7"/>
      <c r="Q21" s="7"/>
    </row>
    <row r="22" ht="15">
      <c r="B22" s="9" t="s">
        <v>25</v>
      </c>
      <c r="C22" s="9"/>
      <c r="D22" s="7">
        <v>1.7741448588690001</v>
      </c>
      <c r="E22" s="8">
        <v>0.24023</v>
      </c>
      <c r="F22" s="8"/>
      <c r="G22" s="8"/>
      <c r="H22" s="8">
        <v>0.086550000000000002</v>
      </c>
      <c r="I22" s="8"/>
      <c r="J22" s="8">
        <v>0.29848000000000002</v>
      </c>
      <c r="K22" s="8"/>
      <c r="L22" s="7">
        <f t="shared" si="2"/>
        <v>2.1009248588689999</v>
      </c>
      <c r="M22" s="7"/>
      <c r="N22" s="7"/>
      <c r="O22" s="7">
        <f t="shared" si="3"/>
        <v>2.3128548588690001</v>
      </c>
      <c r="P22" s="7"/>
      <c r="Q22" s="7"/>
    </row>
    <row r="23" ht="15">
      <c r="B23" s="9" t="s">
        <v>26</v>
      </c>
      <c r="C23" s="9"/>
      <c r="D23" s="7">
        <v>1.7855545308580001</v>
      </c>
      <c r="E23" s="8">
        <v>0.31275999999999998</v>
      </c>
      <c r="F23" s="8"/>
      <c r="G23" s="8"/>
      <c r="H23" s="8">
        <v>0.086550000000000002</v>
      </c>
      <c r="I23" s="8"/>
      <c r="J23" s="8">
        <v>0.29848000000000002</v>
      </c>
      <c r="K23" s="8"/>
      <c r="L23" s="7">
        <f t="shared" si="2"/>
        <v>2.1848645308579999</v>
      </c>
      <c r="M23" s="7"/>
      <c r="N23" s="7"/>
      <c r="O23" s="7">
        <f t="shared" si="3"/>
        <v>2.3967945308580001</v>
      </c>
      <c r="P23" s="7"/>
      <c r="Q23" s="7"/>
    </row>
    <row r="24" ht="15">
      <c r="B24" s="9" t="s">
        <v>27</v>
      </c>
      <c r="C24" s="9"/>
      <c r="D24" s="7">
        <v>1.905816482219</v>
      </c>
      <c r="E24" s="8">
        <v>0.29393000000000002</v>
      </c>
      <c r="F24" s="8"/>
      <c r="G24" s="8"/>
      <c r="H24" s="8">
        <v>0.11183</v>
      </c>
      <c r="I24" s="8"/>
      <c r="J24" s="8">
        <v>0.37130999999999997</v>
      </c>
      <c r="K24" s="8"/>
      <c r="L24" s="7">
        <f t="shared" si="2"/>
        <v>2.3115764822189999</v>
      </c>
      <c r="M24" s="7"/>
      <c r="N24" s="7"/>
      <c r="O24" s="7">
        <f t="shared" si="3"/>
        <v>2.5710564822189999</v>
      </c>
      <c r="P24" s="7"/>
      <c r="Q24" s="7"/>
      <c r="S24" s="10"/>
    </row>
    <row r="25" ht="15">
      <c r="B25" s="9" t="s">
        <v>28</v>
      </c>
      <c r="C25" s="9"/>
      <c r="D25" s="7">
        <v>1.8747757430659999</v>
      </c>
      <c r="E25" s="8">
        <v>0.29393000000000002</v>
      </c>
      <c r="F25" s="8"/>
      <c r="G25" s="8"/>
      <c r="H25" s="8">
        <v>0.11183</v>
      </c>
      <c r="I25" s="8"/>
      <c r="J25" s="8">
        <v>0.37130999999999997</v>
      </c>
      <c r="K25" s="8"/>
      <c r="L25" s="7">
        <f t="shared" si="2"/>
        <v>2.2805357430659998</v>
      </c>
      <c r="M25" s="7"/>
      <c r="N25" s="7"/>
      <c r="O25" s="7">
        <f t="shared" si="3"/>
        <v>2.5400157430660002</v>
      </c>
      <c r="P25" s="7"/>
      <c r="Q25" s="7"/>
      <c r="S25" s="10"/>
    </row>
    <row r="26" ht="15">
      <c r="B26" s="9" t="s">
        <v>29</v>
      </c>
      <c r="C26" s="9"/>
      <c r="D26" s="7">
        <v>1.6687275735410001</v>
      </c>
      <c r="E26" s="8">
        <v>0.29393000000000002</v>
      </c>
      <c r="F26" s="8"/>
      <c r="G26" s="8"/>
      <c r="H26" s="8">
        <v>0.11183</v>
      </c>
      <c r="I26" s="8"/>
      <c r="J26" s="8">
        <v>0.37130999999999997</v>
      </c>
      <c r="K26" s="8"/>
      <c r="L26" s="7">
        <f t="shared" si="2"/>
        <v>2.074487573541</v>
      </c>
      <c r="M26" s="7"/>
      <c r="N26" s="7"/>
      <c r="O26" s="7">
        <f t="shared" si="3"/>
        <v>2.3339675735409999</v>
      </c>
      <c r="P26" s="7"/>
      <c r="Q26" s="7"/>
      <c r="S26" s="10"/>
    </row>
    <row r="27" ht="15">
      <c r="B27" s="9" t="s">
        <v>30</v>
      </c>
      <c r="C27" s="9"/>
      <c r="D27" s="7">
        <v>1.585863734523</v>
      </c>
      <c r="E27" s="8">
        <v>0.29393000000000002</v>
      </c>
      <c r="F27" s="8"/>
      <c r="G27" s="8"/>
      <c r="H27" s="8">
        <v>0.11183</v>
      </c>
      <c r="I27" s="8"/>
      <c r="J27" s="8">
        <v>0.37130999999999997</v>
      </c>
      <c r="K27" s="8"/>
      <c r="L27" s="7">
        <f t="shared" si="2"/>
        <v>1.9916237345229999</v>
      </c>
      <c r="M27" s="7"/>
      <c r="N27" s="7"/>
      <c r="O27" s="7">
        <f t="shared" si="3"/>
        <v>2.2511037345229998</v>
      </c>
      <c r="P27" s="7"/>
      <c r="Q27" s="7"/>
      <c r="S27" s="10"/>
    </row>
    <row r="28" ht="15">
      <c r="B28" s="9" t="s">
        <v>31</v>
      </c>
      <c r="C28" s="9"/>
      <c r="D28" s="7">
        <v>1.1383290831799999</v>
      </c>
      <c r="E28" s="8">
        <v>0.29393000000000002</v>
      </c>
      <c r="F28" s="8"/>
      <c r="G28" s="8"/>
      <c r="H28" s="8">
        <v>0.11183</v>
      </c>
      <c r="I28" s="8"/>
      <c r="J28" s="8">
        <v>0.37130999999999997</v>
      </c>
      <c r="K28" s="8"/>
      <c r="L28" s="7">
        <f t="shared" si="2"/>
        <v>1.54408908318</v>
      </c>
      <c r="M28" s="7"/>
      <c r="N28" s="7"/>
      <c r="O28" s="7">
        <f t="shared" si="3"/>
        <v>1.80356908318</v>
      </c>
      <c r="P28" s="7"/>
      <c r="Q28" s="7"/>
      <c r="S28" s="10"/>
    </row>
    <row r="29" ht="15">
      <c r="B29" s="9" t="s">
        <v>32</v>
      </c>
      <c r="C29" s="9"/>
      <c r="D29" s="7">
        <v>1.755892521417</v>
      </c>
      <c r="E29" s="8">
        <v>0.29393000000000002</v>
      </c>
      <c r="F29" s="8"/>
      <c r="G29" s="8"/>
      <c r="H29" s="8">
        <v>0.11183</v>
      </c>
      <c r="I29" s="8"/>
      <c r="J29" s="8">
        <v>0.37130999999999997</v>
      </c>
      <c r="K29" s="8"/>
      <c r="L29" s="7">
        <f t="shared" si="2"/>
        <v>2.1616525214169999</v>
      </c>
      <c r="M29" s="7"/>
      <c r="N29" s="7"/>
      <c r="O29" s="7">
        <f t="shared" si="3"/>
        <v>2.4211325214169999</v>
      </c>
      <c r="P29" s="7"/>
      <c r="Q29" s="7"/>
      <c r="S29" s="10"/>
    </row>
    <row r="30" ht="15">
      <c r="B30" s="6" t="s">
        <v>33</v>
      </c>
      <c r="C30" s="6"/>
      <c r="D30" s="7">
        <v>2.0092593107910002</v>
      </c>
      <c r="E30" s="8">
        <v>0.29393000000000002</v>
      </c>
      <c r="F30" s="8"/>
      <c r="G30" s="8"/>
      <c r="H30" s="8">
        <v>0.11183</v>
      </c>
      <c r="I30" s="8"/>
      <c r="J30" s="8">
        <v>0.37130999999999997</v>
      </c>
      <c r="K30" s="8"/>
      <c r="L30" s="7">
        <f t="shared" si="2"/>
        <v>2.4150193107910001</v>
      </c>
      <c r="M30" s="7"/>
      <c r="N30" s="7"/>
      <c r="O30" s="7">
        <f t="shared" si="3"/>
        <v>2.674499310791</v>
      </c>
      <c r="P30" s="7"/>
      <c r="Q30" s="7"/>
      <c r="S30" s="10"/>
    </row>
    <row r="31" ht="15">
      <c r="B31" s="6" t="s">
        <v>34</v>
      </c>
      <c r="C31" s="6"/>
      <c r="D31" s="7">
        <v>2.640512126755</v>
      </c>
      <c r="E31" s="8">
        <v>0.29393000000000002</v>
      </c>
      <c r="F31" s="8"/>
      <c r="G31" s="8"/>
      <c r="H31" s="8">
        <v>0.11183</v>
      </c>
      <c r="I31" s="8"/>
      <c r="J31" s="8">
        <v>0.37130999999999997</v>
      </c>
      <c r="K31" s="8"/>
      <c r="L31" s="7">
        <f t="shared" si="2"/>
        <v>3.0462721267549999</v>
      </c>
      <c r="M31" s="7"/>
      <c r="N31" s="7"/>
      <c r="O31" s="7">
        <f t="shared" si="3"/>
        <v>3.3057521267549999</v>
      </c>
      <c r="P31" s="7"/>
      <c r="Q31" s="7"/>
      <c r="S31" s="10"/>
    </row>
    <row r="32" ht="15">
      <c r="B32" s="6" t="s">
        <v>35</v>
      </c>
      <c r="C32" s="6"/>
      <c r="D32" s="7">
        <v>2.642231745978</v>
      </c>
      <c r="E32" s="8">
        <v>0.29393000000000002</v>
      </c>
      <c r="F32" s="8"/>
      <c r="G32" s="8"/>
      <c r="H32" s="8">
        <v>0.11183</v>
      </c>
      <c r="I32" s="8"/>
      <c r="J32" s="8">
        <v>0.37130999999999997</v>
      </c>
      <c r="K32" s="8"/>
      <c r="L32" s="7">
        <f t="shared" si="2"/>
        <v>3.0479917459779999</v>
      </c>
      <c r="M32" s="7"/>
      <c r="N32" s="7"/>
      <c r="O32" s="7">
        <f t="shared" si="3"/>
        <v>3.3074717459779999</v>
      </c>
      <c r="P32" s="7"/>
      <c r="Q32" s="7"/>
      <c r="S32" s="10"/>
    </row>
    <row r="33" ht="15">
      <c r="B33" s="6" t="s">
        <v>36</v>
      </c>
      <c r="C33" s="6"/>
      <c r="D33" s="7">
        <v>3.037763036301</v>
      </c>
      <c r="E33" s="8">
        <v>0.29393000000000002</v>
      </c>
      <c r="F33" s="8"/>
      <c r="G33" s="8"/>
      <c r="H33" s="8">
        <v>0.11183</v>
      </c>
      <c r="I33" s="8"/>
      <c r="J33" s="8">
        <v>0.37130999999999997</v>
      </c>
      <c r="K33" s="8"/>
      <c r="L33" s="7">
        <f t="shared" si="2"/>
        <v>3.4435230363009999</v>
      </c>
      <c r="M33" s="7"/>
      <c r="N33" s="7"/>
      <c r="O33" s="7">
        <f t="shared" si="3"/>
        <v>3.7030030363009998</v>
      </c>
      <c r="P33" s="7"/>
      <c r="Q33" s="7"/>
      <c r="S33" s="10"/>
    </row>
    <row r="34" ht="15">
      <c r="B34" s="6" t="s">
        <v>37</v>
      </c>
      <c r="C34" s="6"/>
      <c r="D34" s="7">
        <v>3.1556694520109998</v>
      </c>
      <c r="E34" s="8">
        <v>0.29393000000000002</v>
      </c>
      <c r="F34" s="8"/>
      <c r="G34" s="8"/>
      <c r="H34" s="8">
        <v>0.11183</v>
      </c>
      <c r="I34" s="8"/>
      <c r="J34" s="8">
        <v>0.37130999999999997</v>
      </c>
      <c r="K34" s="8"/>
      <c r="L34" s="7">
        <f t="shared" si="2"/>
        <v>3.5614294520110001</v>
      </c>
      <c r="M34" s="7"/>
      <c r="N34" s="7"/>
      <c r="O34" s="7">
        <f t="shared" si="3"/>
        <v>3.8209094520110001</v>
      </c>
      <c r="P34" s="7"/>
      <c r="Q34" s="7"/>
    </row>
    <row r="35" ht="15">
      <c r="B35" s="6" t="s">
        <v>38</v>
      </c>
      <c r="C35" s="6"/>
      <c r="D35" s="7">
        <v>3.0989828219670001</v>
      </c>
      <c r="E35" s="8">
        <v>0.29393000000000002</v>
      </c>
      <c r="F35" s="8"/>
      <c r="G35" s="8"/>
      <c r="H35" s="8">
        <v>0.11183</v>
      </c>
      <c r="I35" s="8"/>
      <c r="J35" s="8">
        <v>0.37130999999999997</v>
      </c>
      <c r="K35" s="8"/>
      <c r="L35" s="7">
        <f t="shared" si="2"/>
        <v>3.504742821967</v>
      </c>
      <c r="M35" s="7"/>
      <c r="N35" s="7"/>
      <c r="O35" s="7">
        <f t="shared" si="3"/>
        <v>3.764222821967</v>
      </c>
      <c r="P35" s="7"/>
      <c r="Q35" s="7"/>
    </row>
  </sheetData>
  <mergeCells count="191">
    <mergeCell ref="B2:Q2"/>
    <mergeCell ref="L3:Q3"/>
    <mergeCell ref="B4:C5"/>
    <mergeCell ref="D4:D5"/>
    <mergeCell ref="E4:G5"/>
    <mergeCell ref="H4:K4"/>
    <mergeCell ref="L4:Q4"/>
    <mergeCell ref="H5:I5"/>
    <mergeCell ref="J5:K5"/>
    <mergeCell ref="L5:N5"/>
    <mergeCell ref="O5:Q5"/>
    <mergeCell ref="B6:C6"/>
    <mergeCell ref="E6:G6"/>
    <mergeCell ref="H6:I6"/>
    <mergeCell ref="J6:K6"/>
    <mergeCell ref="L6:N6"/>
    <mergeCell ref="O6:Q6"/>
    <mergeCell ref="B7:C7"/>
    <mergeCell ref="E7:G7"/>
    <mergeCell ref="H7:I7"/>
    <mergeCell ref="J7:K7"/>
    <mergeCell ref="L7:N7"/>
    <mergeCell ref="O7:Q7"/>
    <mergeCell ref="B8:C8"/>
    <mergeCell ref="E8:G8"/>
    <mergeCell ref="H8:I8"/>
    <mergeCell ref="J8:K8"/>
    <mergeCell ref="L8:N8"/>
    <mergeCell ref="O8:Q8"/>
    <mergeCell ref="B9:C9"/>
    <mergeCell ref="E9:G9"/>
    <mergeCell ref="H9:I9"/>
    <mergeCell ref="J9:K9"/>
    <mergeCell ref="L9:N9"/>
    <mergeCell ref="O9:Q9"/>
    <mergeCell ref="B10:C10"/>
    <mergeCell ref="E10:G10"/>
    <mergeCell ref="H10:I10"/>
    <mergeCell ref="J10:K10"/>
    <mergeCell ref="L10:N10"/>
    <mergeCell ref="O10:Q10"/>
    <mergeCell ref="B11:C11"/>
    <mergeCell ref="E11:G11"/>
    <mergeCell ref="H11:I11"/>
    <mergeCell ref="J11:K11"/>
    <mergeCell ref="L11:N11"/>
    <mergeCell ref="O11:Q11"/>
    <mergeCell ref="B12:C12"/>
    <mergeCell ref="E12:G12"/>
    <mergeCell ref="H12:I12"/>
    <mergeCell ref="J12:K12"/>
    <mergeCell ref="L12:N12"/>
    <mergeCell ref="O12:Q12"/>
    <mergeCell ref="B13:C13"/>
    <mergeCell ref="E13:G13"/>
    <mergeCell ref="H13:I13"/>
    <mergeCell ref="J13:K13"/>
    <mergeCell ref="L13:N13"/>
    <mergeCell ref="O13:Q13"/>
    <mergeCell ref="B14:C14"/>
    <mergeCell ref="E14:G14"/>
    <mergeCell ref="H14:I14"/>
    <mergeCell ref="J14:K14"/>
    <mergeCell ref="L14:N14"/>
    <mergeCell ref="O14:Q14"/>
    <mergeCell ref="B15:C15"/>
    <mergeCell ref="E15:G15"/>
    <mergeCell ref="H15:I15"/>
    <mergeCell ref="J15:K15"/>
    <mergeCell ref="L15:N15"/>
    <mergeCell ref="O15:Q15"/>
    <mergeCell ref="B16:C16"/>
    <mergeCell ref="E16:G16"/>
    <mergeCell ref="H16:I16"/>
    <mergeCell ref="J16:K16"/>
    <mergeCell ref="L16:N16"/>
    <mergeCell ref="O16:Q16"/>
    <mergeCell ref="B17:C17"/>
    <mergeCell ref="E17:G17"/>
    <mergeCell ref="H17:I17"/>
    <mergeCell ref="J17:K17"/>
    <mergeCell ref="L17:N17"/>
    <mergeCell ref="O17:Q17"/>
    <mergeCell ref="B18:C18"/>
    <mergeCell ref="E18:G18"/>
    <mergeCell ref="H18:I18"/>
    <mergeCell ref="J18:K18"/>
    <mergeCell ref="L18:N18"/>
    <mergeCell ref="O18:Q18"/>
    <mergeCell ref="B19:C19"/>
    <mergeCell ref="E19:G19"/>
    <mergeCell ref="H19:I19"/>
    <mergeCell ref="J19:K19"/>
    <mergeCell ref="L19:N19"/>
    <mergeCell ref="O19:Q19"/>
    <mergeCell ref="B20:C20"/>
    <mergeCell ref="E20:G20"/>
    <mergeCell ref="H20:I20"/>
    <mergeCell ref="J20:K20"/>
    <mergeCell ref="L20:N20"/>
    <mergeCell ref="O20:Q20"/>
    <mergeCell ref="B21:C21"/>
    <mergeCell ref="E21:G21"/>
    <mergeCell ref="H21:I21"/>
    <mergeCell ref="J21:K21"/>
    <mergeCell ref="L21:N21"/>
    <mergeCell ref="O21:Q21"/>
    <mergeCell ref="B22:C22"/>
    <mergeCell ref="E22:G22"/>
    <mergeCell ref="H22:I22"/>
    <mergeCell ref="J22:K22"/>
    <mergeCell ref="L22:N22"/>
    <mergeCell ref="O22:Q22"/>
    <mergeCell ref="B23:C23"/>
    <mergeCell ref="E23:G23"/>
    <mergeCell ref="H23:I23"/>
    <mergeCell ref="J23:K23"/>
    <mergeCell ref="L23:N23"/>
    <mergeCell ref="O23:Q23"/>
    <mergeCell ref="B24:C24"/>
    <mergeCell ref="E24:G24"/>
    <mergeCell ref="H24:I24"/>
    <mergeCell ref="J24:K24"/>
    <mergeCell ref="L24:N24"/>
    <mergeCell ref="O24:Q24"/>
    <mergeCell ref="B25:C25"/>
    <mergeCell ref="E25:G25"/>
    <mergeCell ref="H25:I25"/>
    <mergeCell ref="J25:K25"/>
    <mergeCell ref="L25:N25"/>
    <mergeCell ref="O25:Q25"/>
    <mergeCell ref="B26:C26"/>
    <mergeCell ref="E26:G26"/>
    <mergeCell ref="H26:I26"/>
    <mergeCell ref="J26:K26"/>
    <mergeCell ref="L26:N26"/>
    <mergeCell ref="O26:Q26"/>
    <mergeCell ref="B27:C27"/>
    <mergeCell ref="E27:G27"/>
    <mergeCell ref="H27:I27"/>
    <mergeCell ref="J27:K27"/>
    <mergeCell ref="L27:N27"/>
    <mergeCell ref="O27:Q27"/>
    <mergeCell ref="B28:C28"/>
    <mergeCell ref="E28:G28"/>
    <mergeCell ref="H28:I28"/>
    <mergeCell ref="J28:K28"/>
    <mergeCell ref="L28:N28"/>
    <mergeCell ref="O28:Q28"/>
    <mergeCell ref="B29:C29"/>
    <mergeCell ref="E29:G29"/>
    <mergeCell ref="H29:I29"/>
    <mergeCell ref="J29:K29"/>
    <mergeCell ref="L29:N29"/>
    <mergeCell ref="O29:Q29"/>
    <mergeCell ref="B30:C30"/>
    <mergeCell ref="E30:G30"/>
    <mergeCell ref="H30:I30"/>
    <mergeCell ref="J30:K30"/>
    <mergeCell ref="L30:N30"/>
    <mergeCell ref="O30:Q30"/>
    <mergeCell ref="B31:C31"/>
    <mergeCell ref="E31:G31"/>
    <mergeCell ref="H31:I31"/>
    <mergeCell ref="J31:K31"/>
    <mergeCell ref="L31:N31"/>
    <mergeCell ref="O31:Q31"/>
    <mergeCell ref="B32:C32"/>
    <mergeCell ref="E32:G32"/>
    <mergeCell ref="H32:I32"/>
    <mergeCell ref="J32:K32"/>
    <mergeCell ref="L32:N32"/>
    <mergeCell ref="O32:Q32"/>
    <mergeCell ref="B33:C33"/>
    <mergeCell ref="E33:G33"/>
    <mergeCell ref="H33:I33"/>
    <mergeCell ref="J33:K33"/>
    <mergeCell ref="L33:N33"/>
    <mergeCell ref="O33:Q33"/>
    <mergeCell ref="B34:C34"/>
    <mergeCell ref="E34:G34"/>
    <mergeCell ref="H34:I34"/>
    <mergeCell ref="J34:K34"/>
    <mergeCell ref="L34:N34"/>
    <mergeCell ref="O34:Q34"/>
    <mergeCell ref="B35:C35"/>
    <mergeCell ref="E35:G35"/>
    <mergeCell ref="H35:I35"/>
    <mergeCell ref="J35:K35"/>
    <mergeCell ref="L35:N35"/>
    <mergeCell ref="O35:Q35"/>
  </mergeCells>
  <printOptions headings="0" gridLines="0"/>
  <pageMargins left="0" right="0" top="0.74791666666666701" bottom="0" header="0.51180555555555496" footer="0.51180555555555496"/>
  <pageSetup blackAndWhite="0" cellComments="none" copies="1" draft="0" errors="displayed" firstPageNumber="-1" fitToHeight="1" fitToWidth="1" horizontalDpi="300" orientation="landscape" pageOrder="downThenOver" paperSize="9" scale="100" useFirstPageNumber="0" usePrinterDefaults="1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Cherepenina</dc:creator>
  <dc:description/>
  <dc:language>ru-RU</dc:language>
  <cp:lastModifiedBy>Власенко Антон Юрійович</cp:lastModifiedBy>
  <cp:revision>2</cp:revision>
  <dcterms:created xsi:type="dcterms:W3CDTF">2021-08-13T05:50:40Z</dcterms:created>
  <dcterms:modified xsi:type="dcterms:W3CDTF">2022-02-15T06:17:14Z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